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Portal\Documentos\Fracción V\Inciso g) Nómina\"/>
    </mc:Choice>
  </mc:AlternateContent>
  <bookViews>
    <workbookView xWindow="0" yWindow="0" windowWidth="28800" windowHeight="11610"/>
  </bookViews>
  <sheets>
    <sheet name="FEBRERO 2da Quincena 2022" sheetId="2" r:id="rId1"/>
  </sheets>
  <definedNames>
    <definedName name="_xlnm._FilterDatabase" localSheetId="0" hidden="1">'FEBRERO 2da Quincena 2022'!$A$7:$AG$7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2" l="1"/>
  <c r="I55" i="2"/>
  <c r="H55" i="2"/>
  <c r="G55" i="2"/>
  <c r="F55" i="2"/>
  <c r="E55" i="2"/>
  <c r="L53" i="2"/>
  <c r="K53" i="2"/>
  <c r="M53" i="2" s="1"/>
  <c r="L52" i="2"/>
  <c r="K52" i="2"/>
  <c r="L51" i="2"/>
  <c r="K51" i="2"/>
  <c r="M51" i="2" s="1"/>
  <c r="L50" i="2"/>
  <c r="K50" i="2"/>
  <c r="M50" i="2" s="1"/>
  <c r="L49" i="2"/>
  <c r="K49" i="2"/>
  <c r="M49" i="2" s="1"/>
  <c r="L48" i="2"/>
  <c r="K48" i="2"/>
  <c r="L47" i="2"/>
  <c r="K47" i="2"/>
  <c r="M47" i="2" s="1"/>
  <c r="L46" i="2"/>
  <c r="K46" i="2"/>
  <c r="M46" i="2" s="1"/>
  <c r="L45" i="2"/>
  <c r="K45" i="2"/>
  <c r="M45" i="2" s="1"/>
  <c r="L44" i="2"/>
  <c r="K44" i="2"/>
  <c r="L43" i="2"/>
  <c r="K43" i="2"/>
  <c r="M43" i="2" s="1"/>
  <c r="L42" i="2"/>
  <c r="K42" i="2"/>
  <c r="M42" i="2" s="1"/>
  <c r="L41" i="2"/>
  <c r="K41" i="2"/>
  <c r="M41" i="2" s="1"/>
  <c r="L40" i="2"/>
  <c r="K40" i="2"/>
  <c r="L39" i="2"/>
  <c r="K39" i="2"/>
  <c r="M39" i="2" s="1"/>
  <c r="L38" i="2"/>
  <c r="K38" i="2"/>
  <c r="M38" i="2" s="1"/>
  <c r="L37" i="2"/>
  <c r="K37" i="2"/>
  <c r="M37" i="2" s="1"/>
  <c r="L36" i="2"/>
  <c r="K36" i="2"/>
  <c r="L35" i="2"/>
  <c r="K35" i="2"/>
  <c r="M35" i="2" s="1"/>
  <c r="L34" i="2"/>
  <c r="K34" i="2"/>
  <c r="M34" i="2" s="1"/>
  <c r="L33" i="2"/>
  <c r="K33" i="2"/>
  <c r="M33" i="2" s="1"/>
  <c r="L32" i="2"/>
  <c r="K32" i="2"/>
  <c r="L31" i="2"/>
  <c r="K31" i="2"/>
  <c r="M31" i="2" s="1"/>
  <c r="L30" i="2"/>
  <c r="K30" i="2"/>
  <c r="M30" i="2" s="1"/>
  <c r="L29" i="2"/>
  <c r="K29" i="2"/>
  <c r="M29" i="2" s="1"/>
  <c r="L28" i="2"/>
  <c r="K28" i="2"/>
  <c r="L27" i="2"/>
  <c r="K27" i="2"/>
  <c r="M27" i="2" s="1"/>
  <c r="L26" i="2"/>
  <c r="K26" i="2"/>
  <c r="M26" i="2" s="1"/>
  <c r="L25" i="2"/>
  <c r="K25" i="2"/>
  <c r="L24" i="2"/>
  <c r="K24" i="2"/>
  <c r="L23" i="2"/>
  <c r="K23" i="2"/>
  <c r="M23" i="2" s="1"/>
  <c r="L22" i="2"/>
  <c r="K22" i="2"/>
  <c r="M22" i="2" s="1"/>
  <c r="L21" i="2"/>
  <c r="K21" i="2"/>
  <c r="M21" i="2" s="1"/>
  <c r="L20" i="2"/>
  <c r="M20" i="2" s="1"/>
  <c r="K20" i="2"/>
  <c r="L19" i="2"/>
  <c r="K19" i="2"/>
  <c r="M19" i="2" s="1"/>
  <c r="L18" i="2"/>
  <c r="K18" i="2"/>
  <c r="M18" i="2" s="1"/>
  <c r="L17" i="2"/>
  <c r="K17" i="2"/>
  <c r="M17" i="2" s="1"/>
  <c r="L16" i="2"/>
  <c r="K16" i="2"/>
  <c r="L15" i="2"/>
  <c r="K15" i="2"/>
  <c r="M15" i="2" s="1"/>
  <c r="L14" i="2"/>
  <c r="K14" i="2"/>
  <c r="M14" i="2" s="1"/>
  <c r="L13" i="2"/>
  <c r="K13" i="2"/>
  <c r="M13" i="2" s="1"/>
  <c r="L12" i="2"/>
  <c r="K12" i="2"/>
  <c r="L11" i="2"/>
  <c r="K11" i="2"/>
  <c r="M11" i="2" s="1"/>
  <c r="L10" i="2"/>
  <c r="K10" i="2"/>
  <c r="L9" i="2"/>
  <c r="K9" i="2"/>
  <c r="M9" i="2" s="1"/>
  <c r="L8" i="2"/>
  <c r="K8" i="2"/>
  <c r="M16" i="2" l="1"/>
  <c r="M28" i="2"/>
  <c r="M40" i="2"/>
  <c r="M52" i="2"/>
  <c r="M12" i="2"/>
  <c r="M24" i="2"/>
  <c r="M36" i="2"/>
  <c r="M48" i="2"/>
  <c r="K55" i="2"/>
  <c r="M32" i="2"/>
  <c r="M44" i="2"/>
  <c r="M10" i="2"/>
  <c r="M25" i="2"/>
  <c r="L55" i="2"/>
  <c r="M8" i="2"/>
  <c r="M55" i="2" l="1"/>
</calcChain>
</file>

<file path=xl/sharedStrings.xml><?xml version="1.0" encoding="utf-8"?>
<sst xmlns="http://schemas.openxmlformats.org/spreadsheetml/2006/main" count="200" uniqueCount="143">
  <si>
    <t xml:space="preserve"> ORGANISMO PÚBLICO DESCENTRALIZADO DENOMINADO MUSEOS, EXPOSICIONES Y GALERIAS DE JALISCO</t>
  </si>
  <si>
    <t>ID DE PLAZA OPD</t>
  </si>
  <si>
    <t>NOMBRE DEL BENEFICIARIO</t>
  </si>
  <si>
    <t>NOMBRE DEL PUESTO</t>
  </si>
  <si>
    <t>AREA DE ADSCRIPCIÓN DEL PUESTO</t>
  </si>
  <si>
    <t>SUELDO</t>
  </si>
  <si>
    <t>DESPENSA</t>
  </si>
  <si>
    <t xml:space="preserve">AYUDA DE TRANSPORTE </t>
  </si>
  <si>
    <t>ISR</t>
  </si>
  <si>
    <t>IPEJAL</t>
  </si>
  <si>
    <t>OTRAS DEDUCCIONES</t>
  </si>
  <si>
    <t>TOTAL PERCEPCIONES</t>
  </si>
  <si>
    <t>TOTAL DEDUCCIONES</t>
  </si>
  <si>
    <t>NETO</t>
  </si>
  <si>
    <t>MEG 0035</t>
  </si>
  <si>
    <t xml:space="preserve">AGUIRRE CONTRERAS MARCELO </t>
  </si>
  <si>
    <t xml:space="preserve">TECNICO ADMINISTRATIVO B </t>
  </si>
  <si>
    <t>DIRECCION ADMINISTRATIVA</t>
  </si>
  <si>
    <t>MEG 0034</t>
  </si>
  <si>
    <t xml:space="preserve">ALVAREZ MEZA JONATHAN MANUEL </t>
  </si>
  <si>
    <t>MEG 0050</t>
  </si>
  <si>
    <t xml:space="preserve">ANAYA CERVANTES ENRIQUE </t>
  </si>
  <si>
    <t xml:space="preserve">AYUDANTE GENERAL </t>
  </si>
  <si>
    <t xml:space="preserve">DIRECCION DE ESPACIOS EXPOSITIVOS </t>
  </si>
  <si>
    <t>MEG 0019</t>
  </si>
  <si>
    <t xml:space="preserve">ANAYA DIAZ ANGEL </t>
  </si>
  <si>
    <t>COORDINADOR TÉCNICO B</t>
  </si>
  <si>
    <t>MEG 0015</t>
  </si>
  <si>
    <t xml:space="preserve">AVILA RODRIGUEZ IGNACIO </t>
  </si>
  <si>
    <t>COORDINADOR TECNICO C</t>
  </si>
  <si>
    <t>MEG 0049</t>
  </si>
  <si>
    <t xml:space="preserve">BERNABE SOLANO LEONOR </t>
  </si>
  <si>
    <t>SUPERVISOR DE OPERACIÓN D</t>
  </si>
  <si>
    <t>MEG 0036</t>
  </si>
  <si>
    <t xml:space="preserve">CEDANO NUÑEZ ALICIA SARAHI </t>
  </si>
  <si>
    <t xml:space="preserve">AUXILIAR ADMINISTRATIVO </t>
  </si>
  <si>
    <t>MEG 0037</t>
  </si>
  <si>
    <t>CERVANTES CAMARILLO MARIA GUADALUPE</t>
  </si>
  <si>
    <t>MEG 0053</t>
  </si>
  <si>
    <t xml:space="preserve">CONTRERAS RODRIGUEZ IGNACIO </t>
  </si>
  <si>
    <t>MEG 0055</t>
  </si>
  <si>
    <t>CONTRERAS SILVA ENGELBERTO</t>
  </si>
  <si>
    <t>MEG 0003</t>
  </si>
  <si>
    <t xml:space="preserve">CORDOVA NAVARRO ADRIANA </t>
  </si>
  <si>
    <t xml:space="preserve">DIRECTOR DE ESPACIOS EXPOSITIVOS </t>
  </si>
  <si>
    <t>MEG 0011</t>
  </si>
  <si>
    <t xml:space="preserve">COUOH MAGAÑA SAC NICTE </t>
  </si>
  <si>
    <t xml:space="preserve">JEFE DE MUSEOGRAFIA </t>
  </si>
  <si>
    <t>DIRECCIÓN DE PROYECTOS EXPOSITIVOS Y MUSEOGRÁFICOS</t>
  </si>
  <si>
    <t>MEG 0004</t>
  </si>
  <si>
    <t>DE LA TORRE LEY ROMAN GABRIEL</t>
  </si>
  <si>
    <t>DIRECTOR DE PROYECTOS EXPOSITIVOS Y MUSEOGRÁFICOS</t>
  </si>
  <si>
    <t>MEG0009</t>
  </si>
  <si>
    <t xml:space="preserve">DIAZ ORTIZ ERICK ISMAEL </t>
  </si>
  <si>
    <t>JEFE JURÍDICO A</t>
  </si>
  <si>
    <t>DIRECCIÓN GENERAL</t>
  </si>
  <si>
    <t>MEG 0029</t>
  </si>
  <si>
    <t xml:space="preserve">ESTRADA TORRES ROBERTO IVAN </t>
  </si>
  <si>
    <t>COORDINADOR A</t>
  </si>
  <si>
    <t>MEG 0054</t>
  </si>
  <si>
    <t xml:space="preserve">FELEÑOS RODRIGUEZ SALVADOR </t>
  </si>
  <si>
    <t>MEG 0022</t>
  </si>
  <si>
    <t xml:space="preserve">GONZALEZ CARRANZA LUIS ALONSO </t>
  </si>
  <si>
    <t xml:space="preserve">COORDINADOR TECNICO B </t>
  </si>
  <si>
    <t>MEG 0006</t>
  </si>
  <si>
    <t xml:space="preserve">IÑIGUEZ ALCARAZ LUIS EDUARDO </t>
  </si>
  <si>
    <t>JEFE DE RECURSOS MATERIALES A</t>
  </si>
  <si>
    <t>DIRECCIÓN ADMINISTRATIVA</t>
  </si>
  <si>
    <t>MEG 0014</t>
  </si>
  <si>
    <t>LARIOS MORONES MARIA ELENA</t>
  </si>
  <si>
    <t>JEFE DE CONSERVACIÓN</t>
  </si>
  <si>
    <t>MEG 0032</t>
  </si>
  <si>
    <t xml:space="preserve">LOPEZ CARRILLO KICTZEL GUADALUPE </t>
  </si>
  <si>
    <t>AUXILIAR ESPECIALIZADO B</t>
  </si>
  <si>
    <t>MEG 0033</t>
  </si>
  <si>
    <t xml:space="preserve">LOZANO GUEL JUAN SALVADOR </t>
  </si>
  <si>
    <t>ESPECIALLISTA B</t>
  </si>
  <si>
    <t>MEG 0021</t>
  </si>
  <si>
    <t>MATA MARQUEZ EDUARDO ALBERTO</t>
  </si>
  <si>
    <t xml:space="preserve">COORDINADOR I </t>
  </si>
  <si>
    <t>MEG 0052</t>
  </si>
  <si>
    <t xml:space="preserve">MIRAMONTES ZAVALA BAUDELIO </t>
  </si>
  <si>
    <t>MEG 0002</t>
  </si>
  <si>
    <t>MORANDO LEON LUIS RICARDO</t>
  </si>
  <si>
    <t>DIRECTOR ADMINISTRATIVO</t>
  </si>
  <si>
    <t>MEG0020</t>
  </si>
  <si>
    <t>MUÑOZ HERNANDEZ LUIS ALBERTO</t>
  </si>
  <si>
    <t>DIRECCIÓN DE ESPACIOS EXPOSITIVOS</t>
  </si>
  <si>
    <t>MEG 0038</t>
  </si>
  <si>
    <t>MURGUIA SALAZAR CRISTIAN IVAN</t>
  </si>
  <si>
    <t>MEG 0027</t>
  </si>
  <si>
    <t xml:space="preserve">NAVARRO GONZALEZ NORBERTO </t>
  </si>
  <si>
    <t xml:space="preserve">COORDINADOR DE MANTENIMIENTO </t>
  </si>
  <si>
    <t>MEG 0047</t>
  </si>
  <si>
    <t xml:space="preserve">NAVARRO GONZALEZ MAYRA GUADALUPE </t>
  </si>
  <si>
    <t>MEG 0017</t>
  </si>
  <si>
    <t>OROZCO RAMOS IRMA ARELY</t>
  </si>
  <si>
    <t>MEG 0045</t>
  </si>
  <si>
    <t xml:space="preserve">PASILLAS GARCIA NOELIA </t>
  </si>
  <si>
    <t xml:space="preserve">AYUDANTE DE SERVICIO </t>
  </si>
  <si>
    <t>MEG0014</t>
  </si>
  <si>
    <t>PEIRO BELTRAN MARIA IRMA</t>
  </si>
  <si>
    <t>COORDINADOR ESPECIALIZADO H</t>
  </si>
  <si>
    <t>MEG 0031</t>
  </si>
  <si>
    <t xml:space="preserve">PIMENTEL GARCIA CRISTINA ILENIA </t>
  </si>
  <si>
    <t>SUPERVISOR DE OPERACIÓN</t>
  </si>
  <si>
    <t>MEG 0040</t>
  </si>
  <si>
    <t xml:space="preserve">PLIEGO CAZALES ROGACIANO </t>
  </si>
  <si>
    <t>MEG 0051</t>
  </si>
  <si>
    <t xml:space="preserve">RIVERA MARTINEZ CARMEN CATALINA </t>
  </si>
  <si>
    <t>MEG 0016</t>
  </si>
  <si>
    <t xml:space="preserve">SALAZAR FIGUEROA DIEGO </t>
  </si>
  <si>
    <t xml:space="preserve">COORDINADOR TECNICO C </t>
  </si>
  <si>
    <t>MEG 0041</t>
  </si>
  <si>
    <t>SALAZAR LOPEZ MARIA AGUEDA</t>
  </si>
  <si>
    <t>MEG 0048</t>
  </si>
  <si>
    <t xml:space="preserve">SANCHEZ LOPEZ ALEJANDRA </t>
  </si>
  <si>
    <t>MEG 0042</t>
  </si>
  <si>
    <t xml:space="preserve">SANCHEZ LOPEZ JOSE LUIS </t>
  </si>
  <si>
    <t>MEG 0039</t>
  </si>
  <si>
    <t xml:space="preserve">SANTIAGO SANCHEZ OSWALDO </t>
  </si>
  <si>
    <t>MEG 0012</t>
  </si>
  <si>
    <t>SERRANO SUZAN GABRIELA</t>
  </si>
  <si>
    <t>JEFE DE PROYECTOS EDUCATIVOS</t>
  </si>
  <si>
    <t>MEG 0044</t>
  </si>
  <si>
    <t xml:space="preserve">SILVA SALAZAR PEDRO </t>
  </si>
  <si>
    <t>MEG 0013</t>
  </si>
  <si>
    <t>TORRES RUIZ BRAVO BERNARDO</t>
  </si>
  <si>
    <t>JEFE DE COMUNICACIÓN DIGITAL A</t>
  </si>
  <si>
    <t>MEG 0046</t>
  </si>
  <si>
    <t xml:space="preserve">VILLALVAZO BENITEZ JUAN CARLOS </t>
  </si>
  <si>
    <t>MEG 0001</t>
  </si>
  <si>
    <t xml:space="preserve">VILLASEÑOR  MUÑOZ  MIRIAM PAOLA </t>
  </si>
  <si>
    <t>DIRECTORA GENERAL DE MUSEOS, EXPOSICIONES Y  GALERIAS DE JALISCO</t>
  </si>
  <si>
    <t>DIRECCION GENERAL DE MUSEOS, EXPOSICIONES Y GALERIAS DE JALISCO</t>
  </si>
  <si>
    <t>MEG 0030</t>
  </si>
  <si>
    <t xml:space="preserve">ZÁRATE RAMÍREZ MARIA DEL CARMEN </t>
  </si>
  <si>
    <t xml:space="preserve">COORDINADOR A </t>
  </si>
  <si>
    <t>DIRECCION GENERAL</t>
  </si>
  <si>
    <t>MEG 0043</t>
  </si>
  <si>
    <t xml:space="preserve">ZEPEDA PADILLA MA ROSARIO </t>
  </si>
  <si>
    <t>TOTALES GENERALES</t>
  </si>
  <si>
    <t>LISTA DE RAYA DEL 16/FEBREROO/2022 AL 28/FEBRERO/2022 PERÍODO QUINCENAL No.04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</si>
</sst>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_(* #,##0.00_);_(* \(#,##0.00\);_(* &quot;-&quot;??_);_(@_)"/>
    <numFmt numFmtId="166" formatCode="#,##0.00_ ;[Red]\-#,##0.00\ "/>
  </numFmts>
  <fonts count="12" x14ac:knownFonts="1">
    <font>
      <sz val="10"/>
      <color rgb="FF000000"/>
      <name val="Arial"/>
    </font>
    <font>
      <b/>
      <sz val="10"/>
      <color rgb="FF1F497D"/>
      <name val="Arial"/>
      <family val="2"/>
    </font>
    <font>
      <b/>
      <sz val="48"/>
      <color theme="1"/>
      <name val="Arial"/>
      <family val="2"/>
    </font>
    <font>
      <sz val="10"/>
      <color theme="1"/>
      <name val="Arial"/>
      <family val="2"/>
    </font>
    <font>
      <b/>
      <sz val="8"/>
      <color rgb="FF262626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7F7F7F"/>
        <bgColor rgb="FF7F7F7F"/>
      </patternFill>
    </fill>
    <fill>
      <patternFill patternType="solid">
        <fgColor theme="1"/>
        <bgColor rgb="FF7F7F7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164" fontId="9" fillId="5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165" fontId="9" fillId="6" borderId="6" xfId="0" applyNumberFormat="1" applyFont="1" applyFill="1" applyBorder="1" applyAlignment="1">
      <alignment horizontal="right" vertical="center"/>
    </xf>
    <xf numFmtId="4" fontId="9" fillId="6" borderId="3" xfId="0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 vertical="center"/>
    </xf>
    <xf numFmtId="166" fontId="9" fillId="0" borderId="0" xfId="0" applyNumberFormat="1" applyFont="1" applyAlignment="1">
      <alignment vertical="center"/>
    </xf>
    <xf numFmtId="0" fontId="8" fillId="0" borderId="0" xfId="0" applyFont="1" applyAlignment="1"/>
    <xf numFmtId="164" fontId="9" fillId="6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4" fontId="9" fillId="7" borderId="3" xfId="0" applyNumberFormat="1" applyFont="1" applyFill="1" applyBorder="1" applyAlignment="1">
      <alignment horizontal="right"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8" borderId="6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4" fontId="11" fillId="2" borderId="9" xfId="0" applyNumberFormat="1" applyFont="1" applyFill="1" applyBorder="1" applyAlignment="1">
      <alignment horizontal="right" vertical="center"/>
    </xf>
    <xf numFmtId="4" fontId="11" fillId="2" borderId="10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443406</xdr:colOff>
      <xdr:row>0</xdr:row>
      <xdr:rowOff>90323</xdr:rowOff>
    </xdr:from>
    <xdr:ext cx="1412328" cy="53372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01906" y="90323"/>
          <a:ext cx="1412328" cy="533728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435193</xdr:colOff>
      <xdr:row>0</xdr:row>
      <xdr:rowOff>98535</xdr:rowOff>
    </xdr:from>
    <xdr:to>
      <xdr:col>1</xdr:col>
      <xdr:colOff>1168803</xdr:colOff>
      <xdr:row>3</xdr:row>
      <xdr:rowOff>78615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193" y="98535"/>
          <a:ext cx="1686110" cy="551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992"/>
  <sheetViews>
    <sheetView showGridLines="0" tabSelected="1" topLeftCell="A4" zoomScale="120" zoomScaleNormal="120" workbookViewId="0">
      <selection activeCell="A5" sqref="A5:N6"/>
    </sheetView>
  </sheetViews>
  <sheetFormatPr baseColWidth="10" defaultColWidth="14.42578125" defaultRowHeight="15" customHeight="1" x14ac:dyDescent="0.2"/>
  <cols>
    <col min="1" max="1" width="14.28515625" style="1" customWidth="1"/>
    <col min="2" max="2" width="29.42578125" style="45" customWidth="1"/>
    <col min="3" max="3" width="24" style="45" customWidth="1"/>
    <col min="4" max="4" width="24.7109375" style="45" customWidth="1"/>
    <col min="5" max="5" width="11.5703125" style="1" customWidth="1"/>
    <col min="6" max="7" width="13.42578125" style="1" customWidth="1"/>
    <col min="8" max="8" width="11.5703125" style="1" customWidth="1"/>
    <col min="9" max="9" width="9.5703125" style="1" bestFit="1" customWidth="1"/>
    <col min="10" max="10" width="10.85546875" style="1" customWidth="1"/>
    <col min="11" max="11" width="14.140625" style="1" customWidth="1"/>
    <col min="12" max="12" width="17" style="1" customWidth="1"/>
    <col min="13" max="13" width="16.140625" style="1" customWidth="1"/>
    <col min="14" max="14" width="10.5703125" style="1" bestFit="1" customWidth="1"/>
    <col min="15" max="34" width="16.140625" style="1" customWidth="1"/>
    <col min="35" max="16384" width="14.42578125" style="1"/>
  </cols>
  <sheetData>
    <row r="1" spans="1:34" ht="15" customHeight="1" x14ac:dyDescent="0.2">
      <c r="B1" s="1"/>
      <c r="C1" s="1"/>
      <c r="D1" s="1"/>
    </row>
    <row r="2" spans="1:34" ht="15" customHeight="1" x14ac:dyDescent="0.2">
      <c r="A2" s="2"/>
      <c r="B2" s="2"/>
      <c r="C2" s="3"/>
      <c r="D2" s="4"/>
      <c r="E2" s="4"/>
      <c r="F2" s="4"/>
      <c r="G2" s="4"/>
      <c r="H2" s="4"/>
      <c r="I2" s="5"/>
      <c r="J2" s="5"/>
      <c r="K2" s="5"/>
      <c r="L2" s="5"/>
      <c r="M2" s="5"/>
    </row>
    <row r="3" spans="1:34" ht="15" customHeight="1" x14ac:dyDescent="0.2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34" ht="15" customHeight="1" x14ac:dyDescent="0.2">
      <c r="A4" s="46"/>
      <c r="B4" s="46"/>
      <c r="C4" s="6"/>
      <c r="D4" s="7"/>
      <c r="E4" s="7"/>
      <c r="F4" s="7"/>
      <c r="G4" s="7"/>
      <c r="H4" s="7"/>
      <c r="I4" s="8"/>
      <c r="J4" s="8"/>
      <c r="K4" s="8"/>
      <c r="L4" s="8"/>
      <c r="M4" s="8"/>
    </row>
    <row r="5" spans="1:34" s="9" customFormat="1" ht="16.5" customHeight="1" x14ac:dyDescent="0.2">
      <c r="A5" s="48" t="s">
        <v>142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9" customFormat="1" ht="13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8" customFormat="1" ht="34.5" thickBot="1" x14ac:dyDescent="0.25">
      <c r="A7" s="11" t="s">
        <v>1</v>
      </c>
      <c r="B7" s="11" t="s">
        <v>2</v>
      </c>
      <c r="C7" s="11" t="s">
        <v>3</v>
      </c>
      <c r="D7" s="11" t="s">
        <v>4</v>
      </c>
      <c r="E7" s="12" t="s">
        <v>5</v>
      </c>
      <c r="F7" s="13" t="s">
        <v>6</v>
      </c>
      <c r="G7" s="13" t="s">
        <v>7</v>
      </c>
      <c r="H7" s="14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6" t="s">
        <v>13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4" s="26" customFormat="1" ht="11.25" x14ac:dyDescent="0.2">
      <c r="A8" s="19" t="s">
        <v>14</v>
      </c>
      <c r="B8" s="20" t="s">
        <v>15</v>
      </c>
      <c r="C8" s="21" t="s">
        <v>16</v>
      </c>
      <c r="D8" s="21" t="s">
        <v>17</v>
      </c>
      <c r="E8" s="22">
        <v>6903</v>
      </c>
      <c r="F8" s="23">
        <v>463</v>
      </c>
      <c r="G8" s="23">
        <v>425</v>
      </c>
      <c r="H8" s="23">
        <v>953.06</v>
      </c>
      <c r="I8" s="23">
        <v>793.85</v>
      </c>
      <c r="J8" s="23">
        <v>0</v>
      </c>
      <c r="K8" s="23">
        <f>E8+F8+G8</f>
        <v>7791</v>
      </c>
      <c r="L8" s="23">
        <f t="shared" ref="L8:L19" si="0">H8+I8+J8</f>
        <v>1746.9099999999999</v>
      </c>
      <c r="M8" s="24">
        <f t="shared" ref="M8:M19" si="1">K8-L8</f>
        <v>6044.09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4" s="26" customFormat="1" ht="11.25" x14ac:dyDescent="0.2">
      <c r="A9" s="27" t="s">
        <v>18</v>
      </c>
      <c r="B9" s="20" t="s">
        <v>19</v>
      </c>
      <c r="C9" s="21" t="s">
        <v>16</v>
      </c>
      <c r="D9" s="21" t="s">
        <v>17</v>
      </c>
      <c r="E9" s="28">
        <v>6903</v>
      </c>
      <c r="F9" s="24">
        <v>463</v>
      </c>
      <c r="G9" s="24">
        <v>425</v>
      </c>
      <c r="H9" s="24">
        <v>953.06</v>
      </c>
      <c r="I9" s="23">
        <v>793.85</v>
      </c>
      <c r="J9" s="23">
        <v>0</v>
      </c>
      <c r="K9" s="23">
        <f>E9+F9+G9</f>
        <v>7791</v>
      </c>
      <c r="L9" s="23">
        <f t="shared" si="0"/>
        <v>1746.9099999999999</v>
      </c>
      <c r="M9" s="24">
        <f t="shared" si="1"/>
        <v>6044.09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4" s="26" customFormat="1" ht="22.5" x14ac:dyDescent="0.2">
      <c r="A10" s="27" t="s">
        <v>20</v>
      </c>
      <c r="B10" s="20" t="s">
        <v>21</v>
      </c>
      <c r="C10" s="21" t="s">
        <v>22</v>
      </c>
      <c r="D10" s="29" t="s">
        <v>23</v>
      </c>
      <c r="E10" s="28">
        <v>5778.45</v>
      </c>
      <c r="F10" s="24">
        <v>358.5</v>
      </c>
      <c r="G10" s="24">
        <v>333.5</v>
      </c>
      <c r="H10" s="24">
        <v>675.54</v>
      </c>
      <c r="I10" s="23">
        <v>664.52</v>
      </c>
      <c r="J10" s="23">
        <v>0</v>
      </c>
      <c r="K10" s="23">
        <f>E10+F10+G10</f>
        <v>6470.45</v>
      </c>
      <c r="L10" s="23">
        <f t="shared" si="0"/>
        <v>1340.06</v>
      </c>
      <c r="M10" s="30">
        <f t="shared" si="1"/>
        <v>5130.3899999999994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4" s="26" customFormat="1" ht="22.5" x14ac:dyDescent="0.2">
      <c r="A11" s="27" t="s">
        <v>24</v>
      </c>
      <c r="B11" s="20" t="s">
        <v>25</v>
      </c>
      <c r="C11" s="21" t="s">
        <v>26</v>
      </c>
      <c r="D11" s="29" t="s">
        <v>23</v>
      </c>
      <c r="E11" s="28">
        <v>10129.950000000001</v>
      </c>
      <c r="F11" s="24">
        <v>603</v>
      </c>
      <c r="G11" s="24">
        <v>487.5</v>
      </c>
      <c r="H11" s="24">
        <v>1685.59</v>
      </c>
      <c r="I11" s="24">
        <v>1164.94</v>
      </c>
      <c r="J11" s="24">
        <v>0</v>
      </c>
      <c r="K11" s="24">
        <f>E11+F11+G11</f>
        <v>11220.45</v>
      </c>
      <c r="L11" s="23">
        <f t="shared" si="0"/>
        <v>2850.5299999999997</v>
      </c>
      <c r="M11" s="30">
        <f t="shared" si="1"/>
        <v>8369.9200000000019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4" s="26" customFormat="1" ht="22.5" x14ac:dyDescent="0.2">
      <c r="A12" s="27" t="s">
        <v>27</v>
      </c>
      <c r="B12" s="20" t="s">
        <v>28</v>
      </c>
      <c r="C12" s="21" t="s">
        <v>29</v>
      </c>
      <c r="D12" s="29" t="s">
        <v>23</v>
      </c>
      <c r="E12" s="28">
        <v>11416.05</v>
      </c>
      <c r="F12" s="24">
        <v>623.5</v>
      </c>
      <c r="G12" s="24">
        <v>499.5</v>
      </c>
      <c r="H12" s="24">
        <v>1967.24</v>
      </c>
      <c r="I12" s="24">
        <v>1312.85</v>
      </c>
      <c r="J12" s="24">
        <v>0</v>
      </c>
      <c r="K12" s="24">
        <f t="shared" ref="K12:K19" si="2">E12+F12+G12</f>
        <v>12539.05</v>
      </c>
      <c r="L12" s="23">
        <f t="shared" si="0"/>
        <v>3280.09</v>
      </c>
      <c r="M12" s="30">
        <f t="shared" si="1"/>
        <v>9258.9599999999991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4" s="26" customFormat="1" ht="22.5" x14ac:dyDescent="0.2">
      <c r="A13" s="27" t="s">
        <v>30</v>
      </c>
      <c r="B13" s="20" t="s">
        <v>31</v>
      </c>
      <c r="C13" s="21" t="s">
        <v>32</v>
      </c>
      <c r="D13" s="29" t="s">
        <v>23</v>
      </c>
      <c r="E13" s="28">
        <v>5964.45</v>
      </c>
      <c r="F13" s="24">
        <v>368.5</v>
      </c>
      <c r="G13" s="24">
        <v>337.5</v>
      </c>
      <c r="H13" s="24">
        <v>713.71</v>
      </c>
      <c r="I13" s="24">
        <v>685.91</v>
      </c>
      <c r="J13" s="24">
        <v>0</v>
      </c>
      <c r="K13" s="24">
        <f t="shared" si="2"/>
        <v>6670.45</v>
      </c>
      <c r="L13" s="23">
        <f t="shared" si="0"/>
        <v>1399.62</v>
      </c>
      <c r="M13" s="30">
        <f t="shared" si="1"/>
        <v>5270.83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4" s="26" customFormat="1" ht="22.5" x14ac:dyDescent="0.2">
      <c r="A14" s="27" t="s">
        <v>33</v>
      </c>
      <c r="B14" s="20" t="s">
        <v>34</v>
      </c>
      <c r="C14" s="21" t="s">
        <v>35</v>
      </c>
      <c r="D14" s="29" t="s">
        <v>23</v>
      </c>
      <c r="E14" s="28">
        <v>6343.95</v>
      </c>
      <c r="F14" s="24">
        <v>401</v>
      </c>
      <c r="G14" s="24">
        <v>351</v>
      </c>
      <c r="H14" s="24">
        <v>804.59</v>
      </c>
      <c r="I14" s="24">
        <v>729.55</v>
      </c>
      <c r="J14" s="24">
        <v>0</v>
      </c>
      <c r="K14" s="24">
        <f t="shared" si="2"/>
        <v>7095.95</v>
      </c>
      <c r="L14" s="23">
        <f t="shared" si="0"/>
        <v>1534.1399999999999</v>
      </c>
      <c r="M14" s="30">
        <f t="shared" si="1"/>
        <v>5561.8099999999995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4" s="26" customFormat="1" ht="22.5" x14ac:dyDescent="0.2">
      <c r="A15" s="27" t="s">
        <v>36</v>
      </c>
      <c r="B15" s="20" t="s">
        <v>37</v>
      </c>
      <c r="C15" s="21" t="s">
        <v>35</v>
      </c>
      <c r="D15" s="29" t="s">
        <v>23</v>
      </c>
      <c r="E15" s="28">
        <v>6343.95</v>
      </c>
      <c r="F15" s="24">
        <v>401</v>
      </c>
      <c r="G15" s="24">
        <v>351</v>
      </c>
      <c r="H15" s="24">
        <v>804.59</v>
      </c>
      <c r="I15" s="24">
        <v>729.55</v>
      </c>
      <c r="J15" s="24">
        <v>0</v>
      </c>
      <c r="K15" s="24">
        <f t="shared" si="2"/>
        <v>7095.95</v>
      </c>
      <c r="L15" s="23">
        <f t="shared" si="0"/>
        <v>1534.1399999999999</v>
      </c>
      <c r="M15" s="30">
        <f t="shared" si="1"/>
        <v>5561.8099999999995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4" s="26" customFormat="1" ht="22.5" x14ac:dyDescent="0.2">
      <c r="A16" s="27" t="s">
        <v>38</v>
      </c>
      <c r="B16" s="20" t="s">
        <v>39</v>
      </c>
      <c r="C16" s="21" t="s">
        <v>22</v>
      </c>
      <c r="D16" s="29" t="s">
        <v>23</v>
      </c>
      <c r="E16" s="28">
        <v>5778.45</v>
      </c>
      <c r="F16" s="24">
        <v>358.5</v>
      </c>
      <c r="G16" s="24">
        <v>333.5</v>
      </c>
      <c r="H16" s="24">
        <v>675.54</v>
      </c>
      <c r="I16" s="24">
        <v>664.52</v>
      </c>
      <c r="J16" s="24">
        <v>0</v>
      </c>
      <c r="K16" s="24">
        <f t="shared" si="2"/>
        <v>6470.45</v>
      </c>
      <c r="L16" s="23">
        <f t="shared" si="0"/>
        <v>1340.06</v>
      </c>
      <c r="M16" s="30">
        <f t="shared" si="1"/>
        <v>5130.3899999999994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4" s="26" customFormat="1" ht="22.5" x14ac:dyDescent="0.2">
      <c r="A17" s="27" t="s">
        <v>40</v>
      </c>
      <c r="B17" s="20" t="s">
        <v>41</v>
      </c>
      <c r="C17" s="21" t="s">
        <v>22</v>
      </c>
      <c r="D17" s="29" t="s">
        <v>23</v>
      </c>
      <c r="E17" s="28">
        <v>5778.45</v>
      </c>
      <c r="F17" s="24">
        <v>358.5</v>
      </c>
      <c r="G17" s="24">
        <v>333.5</v>
      </c>
      <c r="H17" s="24">
        <v>675.54</v>
      </c>
      <c r="I17" s="24">
        <v>664.52</v>
      </c>
      <c r="J17" s="24">
        <v>0</v>
      </c>
      <c r="K17" s="24">
        <f t="shared" si="2"/>
        <v>6470.45</v>
      </c>
      <c r="L17" s="23">
        <f t="shared" si="0"/>
        <v>1340.06</v>
      </c>
      <c r="M17" s="30">
        <f t="shared" si="1"/>
        <v>5130.3899999999994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4" s="26" customFormat="1" ht="22.5" x14ac:dyDescent="0.2">
      <c r="A18" s="27" t="s">
        <v>42</v>
      </c>
      <c r="B18" s="20" t="s">
        <v>43</v>
      </c>
      <c r="C18" s="21" t="s">
        <v>44</v>
      </c>
      <c r="D18" s="29" t="s">
        <v>23</v>
      </c>
      <c r="E18" s="28">
        <v>17990.55</v>
      </c>
      <c r="F18" s="24">
        <v>840</v>
      </c>
      <c r="G18" s="24">
        <v>595.5</v>
      </c>
      <c r="H18" s="24">
        <v>3570.26</v>
      </c>
      <c r="I18" s="24">
        <v>2068.91</v>
      </c>
      <c r="J18" s="24">
        <v>13464.24</v>
      </c>
      <c r="K18" s="24">
        <f t="shared" si="2"/>
        <v>19426.05</v>
      </c>
      <c r="L18" s="23">
        <f t="shared" si="0"/>
        <v>19103.41</v>
      </c>
      <c r="M18" s="30">
        <f t="shared" si="1"/>
        <v>322.63999999999942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4" s="26" customFormat="1" ht="33.75" x14ac:dyDescent="0.2">
      <c r="A19" s="27" t="s">
        <v>45</v>
      </c>
      <c r="B19" s="20" t="s">
        <v>46</v>
      </c>
      <c r="C19" s="21" t="s">
        <v>47</v>
      </c>
      <c r="D19" s="21" t="s">
        <v>48</v>
      </c>
      <c r="E19" s="28">
        <v>12864.45</v>
      </c>
      <c r="F19" s="24">
        <v>643</v>
      </c>
      <c r="G19" s="24">
        <v>528.5</v>
      </c>
      <c r="H19" s="24">
        <v>2302.5100000000002</v>
      </c>
      <c r="I19" s="24">
        <v>1479.41</v>
      </c>
      <c r="J19" s="24">
        <v>1838</v>
      </c>
      <c r="K19" s="24">
        <f t="shared" si="2"/>
        <v>14035.95</v>
      </c>
      <c r="L19" s="23">
        <f t="shared" si="0"/>
        <v>5619.92</v>
      </c>
      <c r="M19" s="30">
        <f t="shared" si="1"/>
        <v>8416.0300000000007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4" s="26" customFormat="1" ht="33.75" x14ac:dyDescent="0.2">
      <c r="A20" s="27" t="s">
        <v>49</v>
      </c>
      <c r="B20" s="20" t="s">
        <v>50</v>
      </c>
      <c r="C20" s="21" t="s">
        <v>51</v>
      </c>
      <c r="D20" s="21" t="s">
        <v>48</v>
      </c>
      <c r="E20" s="28">
        <v>17990.55</v>
      </c>
      <c r="F20" s="24">
        <v>840</v>
      </c>
      <c r="G20" s="24">
        <v>595.5</v>
      </c>
      <c r="H20" s="24">
        <v>3570.26</v>
      </c>
      <c r="I20" s="24">
        <v>2068.91</v>
      </c>
      <c r="J20" s="24">
        <v>2381</v>
      </c>
      <c r="K20" s="24">
        <f>E20+F20+G20</f>
        <v>19426.05</v>
      </c>
      <c r="L20" s="23">
        <f>H20+I20+J20</f>
        <v>8020.17</v>
      </c>
      <c r="M20" s="30">
        <f>K20-L20</f>
        <v>11405.88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4" s="26" customFormat="1" ht="11.25" x14ac:dyDescent="0.2">
      <c r="A21" s="31" t="s">
        <v>52</v>
      </c>
      <c r="B21" s="20" t="s">
        <v>53</v>
      </c>
      <c r="C21" s="29" t="s">
        <v>54</v>
      </c>
      <c r="D21" s="29" t="s">
        <v>55</v>
      </c>
      <c r="E21" s="28">
        <v>12864.45</v>
      </c>
      <c r="F21" s="24">
        <v>643</v>
      </c>
      <c r="G21" s="24">
        <v>528.5</v>
      </c>
      <c r="H21" s="24">
        <v>2302.5100000000002</v>
      </c>
      <c r="I21" s="24">
        <v>1479.41</v>
      </c>
      <c r="J21" s="24">
        <v>0</v>
      </c>
      <c r="K21" s="24">
        <f>E21+F21+G21</f>
        <v>14035.95</v>
      </c>
      <c r="L21" s="23">
        <f>H21+I21+J21</f>
        <v>3781.92</v>
      </c>
      <c r="M21" s="30">
        <f>K21-L21</f>
        <v>10254.030000000001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4" s="26" customFormat="1" ht="11.25" x14ac:dyDescent="0.2">
      <c r="A22" s="31" t="s">
        <v>56</v>
      </c>
      <c r="B22" s="20" t="s">
        <v>57</v>
      </c>
      <c r="C22" s="29" t="s">
        <v>58</v>
      </c>
      <c r="D22" s="29" t="s">
        <v>55</v>
      </c>
      <c r="E22" s="28">
        <v>8164.95</v>
      </c>
      <c r="F22" s="24">
        <v>549.5</v>
      </c>
      <c r="G22" s="24">
        <v>454.5</v>
      </c>
      <c r="H22" s="24">
        <v>1247.3900000000001</v>
      </c>
      <c r="I22" s="24">
        <v>938.97</v>
      </c>
      <c r="J22" s="24">
        <v>0</v>
      </c>
      <c r="K22" s="24">
        <f t="shared" ref="K22:K35" si="3">E22+F22+G22</f>
        <v>9168.9500000000007</v>
      </c>
      <c r="L22" s="23">
        <f t="shared" ref="L22:L35" si="4">H22+I22+J22</f>
        <v>2186.36</v>
      </c>
      <c r="M22" s="30">
        <f t="shared" ref="M22:M35" si="5">K22-L22</f>
        <v>6982.59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4" ht="24" customHeight="1" x14ac:dyDescent="0.2">
      <c r="A23" s="31" t="s">
        <v>59</v>
      </c>
      <c r="B23" s="20" t="s">
        <v>60</v>
      </c>
      <c r="C23" s="29" t="s">
        <v>22</v>
      </c>
      <c r="D23" s="29" t="s">
        <v>23</v>
      </c>
      <c r="E23" s="28">
        <v>5778.45</v>
      </c>
      <c r="F23" s="24">
        <v>358.5</v>
      </c>
      <c r="G23" s="24">
        <v>333.5</v>
      </c>
      <c r="H23" s="24">
        <v>675.54</v>
      </c>
      <c r="I23" s="24">
        <v>664.52</v>
      </c>
      <c r="J23" s="24">
        <v>0</v>
      </c>
      <c r="K23" s="24">
        <f t="shared" si="3"/>
        <v>6470.45</v>
      </c>
      <c r="L23" s="23">
        <f t="shared" si="4"/>
        <v>1340.06</v>
      </c>
      <c r="M23" s="30">
        <f t="shared" si="5"/>
        <v>5130.3899999999994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4" ht="24" customHeight="1" x14ac:dyDescent="0.2">
      <c r="A24" s="31" t="s">
        <v>61</v>
      </c>
      <c r="B24" s="20" t="s">
        <v>62</v>
      </c>
      <c r="C24" s="29" t="s">
        <v>63</v>
      </c>
      <c r="D24" s="29" t="s">
        <v>23</v>
      </c>
      <c r="E24" s="28">
        <v>10135.950000000001</v>
      </c>
      <c r="F24" s="24">
        <v>603</v>
      </c>
      <c r="G24" s="24">
        <v>487.5</v>
      </c>
      <c r="H24" s="24">
        <v>1686.87</v>
      </c>
      <c r="I24" s="24">
        <v>1165.6300000000001</v>
      </c>
      <c r="J24" s="24">
        <v>0</v>
      </c>
      <c r="K24" s="24">
        <f t="shared" si="3"/>
        <v>11226.45</v>
      </c>
      <c r="L24" s="23">
        <f t="shared" si="4"/>
        <v>2852.5</v>
      </c>
      <c r="M24" s="30">
        <f t="shared" si="5"/>
        <v>8373.9500000000007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4" ht="24" customHeight="1" x14ac:dyDescent="0.2">
      <c r="A25" s="32" t="s">
        <v>64</v>
      </c>
      <c r="B25" s="20" t="s">
        <v>65</v>
      </c>
      <c r="C25" s="33" t="s">
        <v>66</v>
      </c>
      <c r="D25" s="21" t="s">
        <v>67</v>
      </c>
      <c r="E25" s="28">
        <v>12864.45</v>
      </c>
      <c r="F25" s="24">
        <v>643</v>
      </c>
      <c r="G25" s="24">
        <v>528.5</v>
      </c>
      <c r="H25" s="24">
        <v>2302.5100000000002</v>
      </c>
      <c r="I25" s="24">
        <v>1479.41</v>
      </c>
      <c r="J25" s="24">
        <v>2451</v>
      </c>
      <c r="K25" s="24">
        <f t="shared" si="3"/>
        <v>14035.95</v>
      </c>
      <c r="L25" s="23">
        <f t="shared" si="4"/>
        <v>6232.92</v>
      </c>
      <c r="M25" s="30">
        <f t="shared" si="5"/>
        <v>7803.0300000000007</v>
      </c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33.75" x14ac:dyDescent="0.2">
      <c r="A26" s="27" t="s">
        <v>68</v>
      </c>
      <c r="B26" s="20" t="s">
        <v>69</v>
      </c>
      <c r="C26" s="21" t="s">
        <v>70</v>
      </c>
      <c r="D26" s="21" t="s">
        <v>48</v>
      </c>
      <c r="E26" s="28">
        <v>12864.45</v>
      </c>
      <c r="F26" s="24">
        <v>643</v>
      </c>
      <c r="G26" s="24">
        <v>528.5</v>
      </c>
      <c r="H26" s="24">
        <v>2302.5100000000002</v>
      </c>
      <c r="I26" s="24">
        <v>1479.41</v>
      </c>
      <c r="J26" s="24">
        <v>0</v>
      </c>
      <c r="K26" s="24">
        <f t="shared" si="3"/>
        <v>14035.95</v>
      </c>
      <c r="L26" s="23">
        <f t="shared" si="4"/>
        <v>3781.92</v>
      </c>
      <c r="M26" s="30">
        <f t="shared" si="5"/>
        <v>10254.030000000001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24" customHeight="1" x14ac:dyDescent="0.2">
      <c r="A27" s="27" t="s">
        <v>71</v>
      </c>
      <c r="B27" s="20" t="s">
        <v>72</v>
      </c>
      <c r="C27" s="21" t="s">
        <v>73</v>
      </c>
      <c r="D27" s="21" t="s">
        <v>23</v>
      </c>
      <c r="E27" s="28">
        <v>7991.55</v>
      </c>
      <c r="F27" s="24">
        <v>546.5</v>
      </c>
      <c r="G27" s="24">
        <v>449.5</v>
      </c>
      <c r="H27" s="24">
        <v>1208.6400000000001</v>
      </c>
      <c r="I27" s="24">
        <v>919.03</v>
      </c>
      <c r="J27" s="24">
        <v>0</v>
      </c>
      <c r="K27" s="24">
        <f t="shared" si="3"/>
        <v>8987.5499999999993</v>
      </c>
      <c r="L27" s="23">
        <f t="shared" si="4"/>
        <v>2127.67</v>
      </c>
      <c r="M27" s="30">
        <f t="shared" si="5"/>
        <v>6859.8799999999992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2.75" x14ac:dyDescent="0.2">
      <c r="A28" s="27" t="s">
        <v>74</v>
      </c>
      <c r="B28" s="20" t="s">
        <v>75</v>
      </c>
      <c r="C28" s="21" t="s">
        <v>76</v>
      </c>
      <c r="D28" s="21" t="s">
        <v>17</v>
      </c>
      <c r="E28" s="28">
        <v>7128</v>
      </c>
      <c r="F28" s="24">
        <v>470.5</v>
      </c>
      <c r="G28" s="24">
        <v>432.5</v>
      </c>
      <c r="H28" s="24">
        <v>1004.32</v>
      </c>
      <c r="I28" s="24">
        <v>819.72</v>
      </c>
      <c r="J28" s="24">
        <v>0</v>
      </c>
      <c r="K28" s="24">
        <f t="shared" si="3"/>
        <v>8031</v>
      </c>
      <c r="L28" s="23">
        <f t="shared" si="4"/>
        <v>1824.04</v>
      </c>
      <c r="M28" s="30">
        <f t="shared" si="5"/>
        <v>6206.96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24" customHeight="1" x14ac:dyDescent="0.2">
      <c r="A29" s="27" t="s">
        <v>77</v>
      </c>
      <c r="B29" s="20" t="s">
        <v>78</v>
      </c>
      <c r="C29" s="21" t="s">
        <v>79</v>
      </c>
      <c r="D29" s="21" t="s">
        <v>23</v>
      </c>
      <c r="E29" s="28">
        <v>8448</v>
      </c>
      <c r="F29" s="24">
        <v>564</v>
      </c>
      <c r="G29" s="24">
        <v>461.5</v>
      </c>
      <c r="H29" s="24">
        <v>1312.44</v>
      </c>
      <c r="I29" s="24">
        <v>971.52</v>
      </c>
      <c r="J29" s="24">
        <v>0</v>
      </c>
      <c r="K29" s="24">
        <f t="shared" si="3"/>
        <v>9473.5</v>
      </c>
      <c r="L29" s="23">
        <f t="shared" si="4"/>
        <v>2283.96</v>
      </c>
      <c r="M29" s="30">
        <f t="shared" si="5"/>
        <v>7189.54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24" customHeight="1" x14ac:dyDescent="0.2">
      <c r="A30" s="27" t="s">
        <v>80</v>
      </c>
      <c r="B30" s="20" t="s">
        <v>81</v>
      </c>
      <c r="C30" s="21" t="s">
        <v>22</v>
      </c>
      <c r="D30" s="21" t="s">
        <v>23</v>
      </c>
      <c r="E30" s="28">
        <v>5778.45</v>
      </c>
      <c r="F30" s="24">
        <v>358.5</v>
      </c>
      <c r="G30" s="24">
        <v>333.5</v>
      </c>
      <c r="H30" s="24">
        <v>675.54</v>
      </c>
      <c r="I30" s="24">
        <v>664.52</v>
      </c>
      <c r="J30" s="24">
        <v>0</v>
      </c>
      <c r="K30" s="24">
        <f t="shared" si="3"/>
        <v>6470.45</v>
      </c>
      <c r="L30" s="23">
        <f t="shared" si="4"/>
        <v>1340.06</v>
      </c>
      <c r="M30" s="30">
        <f t="shared" si="5"/>
        <v>5130.3899999999994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2.75" x14ac:dyDescent="0.2">
      <c r="A31" s="27" t="s">
        <v>82</v>
      </c>
      <c r="B31" s="20" t="s">
        <v>83</v>
      </c>
      <c r="C31" s="34" t="s">
        <v>84</v>
      </c>
      <c r="D31" s="34" t="s">
        <v>17</v>
      </c>
      <c r="E31" s="28">
        <v>19511.55</v>
      </c>
      <c r="F31" s="24">
        <v>904</v>
      </c>
      <c r="G31" s="24">
        <v>649.5</v>
      </c>
      <c r="H31" s="24">
        <v>3960.69</v>
      </c>
      <c r="I31" s="24">
        <v>2243.83</v>
      </c>
      <c r="J31" s="30">
        <v>1511</v>
      </c>
      <c r="K31" s="24">
        <f t="shared" si="3"/>
        <v>21065.05</v>
      </c>
      <c r="L31" s="23">
        <f t="shared" si="4"/>
        <v>7715.52</v>
      </c>
      <c r="M31" s="30">
        <f t="shared" si="5"/>
        <v>13349.529999999999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24" customHeight="1" x14ac:dyDescent="0.2">
      <c r="A32" s="27" t="s">
        <v>85</v>
      </c>
      <c r="B32" s="20" t="s">
        <v>86</v>
      </c>
      <c r="C32" s="21" t="s">
        <v>26</v>
      </c>
      <c r="D32" s="21" t="s">
        <v>87</v>
      </c>
      <c r="E32" s="22">
        <v>10135.950000000001</v>
      </c>
      <c r="F32" s="23">
        <v>603</v>
      </c>
      <c r="G32" s="23">
        <v>487.5</v>
      </c>
      <c r="H32" s="23">
        <v>1686.87</v>
      </c>
      <c r="I32" s="23">
        <v>1165.6300000000001</v>
      </c>
      <c r="J32" s="23">
        <v>0</v>
      </c>
      <c r="K32" s="23">
        <f t="shared" si="3"/>
        <v>11226.45</v>
      </c>
      <c r="L32" s="23">
        <f t="shared" si="4"/>
        <v>2852.5</v>
      </c>
      <c r="M32" s="30">
        <f t="shared" si="5"/>
        <v>8373.9500000000007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24" customHeight="1" x14ac:dyDescent="0.2">
      <c r="A33" s="27" t="s">
        <v>88</v>
      </c>
      <c r="B33" s="20" t="s">
        <v>89</v>
      </c>
      <c r="C33" s="21" t="s">
        <v>35</v>
      </c>
      <c r="D33" s="21" t="s">
        <v>87</v>
      </c>
      <c r="E33" s="22">
        <v>6343.95</v>
      </c>
      <c r="F33" s="23">
        <v>401</v>
      </c>
      <c r="G33" s="23">
        <v>351</v>
      </c>
      <c r="H33" s="23">
        <v>804.59</v>
      </c>
      <c r="I33" s="23">
        <v>729.55</v>
      </c>
      <c r="J33" s="23">
        <v>0</v>
      </c>
      <c r="K33" s="23">
        <f t="shared" si="3"/>
        <v>7095.95</v>
      </c>
      <c r="L33" s="23">
        <f t="shared" si="4"/>
        <v>1534.1399999999999</v>
      </c>
      <c r="M33" s="30">
        <f t="shared" si="5"/>
        <v>5561.8099999999995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24" customHeight="1" x14ac:dyDescent="0.2">
      <c r="A34" s="27" t="s">
        <v>90</v>
      </c>
      <c r="B34" s="20" t="s">
        <v>91</v>
      </c>
      <c r="C34" s="21" t="s">
        <v>92</v>
      </c>
      <c r="D34" s="21" t="s">
        <v>17</v>
      </c>
      <c r="E34" s="22">
        <v>8448</v>
      </c>
      <c r="F34" s="23">
        <v>564</v>
      </c>
      <c r="G34" s="23">
        <v>461.5</v>
      </c>
      <c r="H34" s="23">
        <v>1312.44</v>
      </c>
      <c r="I34" s="23">
        <v>971.52</v>
      </c>
      <c r="J34" s="23">
        <v>0</v>
      </c>
      <c r="K34" s="23">
        <f t="shared" si="3"/>
        <v>9473.5</v>
      </c>
      <c r="L34" s="23">
        <f t="shared" si="4"/>
        <v>2283.96</v>
      </c>
      <c r="M34" s="30">
        <f t="shared" si="5"/>
        <v>7189.54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24" customHeight="1" x14ac:dyDescent="0.2">
      <c r="A35" s="27" t="s">
        <v>93</v>
      </c>
      <c r="B35" s="20" t="s">
        <v>94</v>
      </c>
      <c r="C35" s="21" t="s">
        <v>32</v>
      </c>
      <c r="D35" s="21" t="s">
        <v>87</v>
      </c>
      <c r="E35" s="22">
        <v>5964.45</v>
      </c>
      <c r="F35" s="23">
        <v>368.5</v>
      </c>
      <c r="G35" s="23">
        <v>337.5</v>
      </c>
      <c r="H35" s="23">
        <v>713.71</v>
      </c>
      <c r="I35" s="23">
        <v>685.91</v>
      </c>
      <c r="J35" s="23">
        <v>0</v>
      </c>
      <c r="K35" s="23">
        <f t="shared" si="3"/>
        <v>6670.45</v>
      </c>
      <c r="L35" s="23">
        <f t="shared" si="4"/>
        <v>1399.62</v>
      </c>
      <c r="M35" s="30">
        <f t="shared" si="5"/>
        <v>5270.83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24" customHeight="1" x14ac:dyDescent="0.2">
      <c r="A36" s="27" t="s">
        <v>95</v>
      </c>
      <c r="B36" s="20" t="s">
        <v>96</v>
      </c>
      <c r="C36" s="21" t="s">
        <v>26</v>
      </c>
      <c r="D36" s="21" t="s">
        <v>87</v>
      </c>
      <c r="E36" s="28">
        <v>10135.950000000001</v>
      </c>
      <c r="F36" s="24">
        <v>603</v>
      </c>
      <c r="G36" s="24">
        <v>487.5</v>
      </c>
      <c r="H36" s="24">
        <v>1686.87</v>
      </c>
      <c r="I36" s="23">
        <v>1165.6300000000001</v>
      </c>
      <c r="J36" s="23">
        <v>0</v>
      </c>
      <c r="K36" s="23">
        <f>E36+F36+G36</f>
        <v>11226.45</v>
      </c>
      <c r="L36" s="23">
        <f>H36+I36+J36</f>
        <v>2852.5</v>
      </c>
      <c r="M36" s="30">
        <f>K36-L36</f>
        <v>8373.9500000000007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24" customHeight="1" x14ac:dyDescent="0.2">
      <c r="A37" s="27" t="s">
        <v>97</v>
      </c>
      <c r="B37" s="20" t="s">
        <v>98</v>
      </c>
      <c r="C37" s="21" t="s">
        <v>99</v>
      </c>
      <c r="D37" s="21" t="s">
        <v>87</v>
      </c>
      <c r="E37" s="28">
        <v>6159.45</v>
      </c>
      <c r="F37" s="24">
        <v>394</v>
      </c>
      <c r="G37" s="24">
        <v>344</v>
      </c>
      <c r="H37" s="24">
        <v>762.19</v>
      </c>
      <c r="I37" s="23">
        <v>708.34</v>
      </c>
      <c r="J37" s="23">
        <v>0</v>
      </c>
      <c r="K37" s="23">
        <f>E37+F37+G37</f>
        <v>6897.45</v>
      </c>
      <c r="L37" s="23">
        <f>H37+I37+J37</f>
        <v>1470.5300000000002</v>
      </c>
      <c r="M37" s="30">
        <f>K37-L37</f>
        <v>5426.92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24" customHeight="1" x14ac:dyDescent="0.2">
      <c r="A38" s="27" t="s">
        <v>100</v>
      </c>
      <c r="B38" s="20" t="s">
        <v>101</v>
      </c>
      <c r="C38" s="21" t="s">
        <v>102</v>
      </c>
      <c r="D38" s="21" t="s">
        <v>87</v>
      </c>
      <c r="E38" s="28">
        <v>12864.45</v>
      </c>
      <c r="F38" s="24">
        <v>643</v>
      </c>
      <c r="G38" s="24">
        <v>528.5</v>
      </c>
      <c r="H38" s="24">
        <v>2302.5100000000002</v>
      </c>
      <c r="I38" s="23">
        <v>1479.41</v>
      </c>
      <c r="J38" s="23">
        <v>0</v>
      </c>
      <c r="K38" s="23">
        <f>E38+F38+G38</f>
        <v>14035.95</v>
      </c>
      <c r="L38" s="23">
        <f>H38+I38+J38</f>
        <v>3781.92</v>
      </c>
      <c r="M38" s="30">
        <f>K38-L38</f>
        <v>10254.030000000001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24" customHeight="1" x14ac:dyDescent="0.2">
      <c r="A39" s="27" t="s">
        <v>103</v>
      </c>
      <c r="B39" s="20" t="s">
        <v>104</v>
      </c>
      <c r="C39" s="21" t="s">
        <v>105</v>
      </c>
      <c r="D39" s="21" t="s">
        <v>87</v>
      </c>
      <c r="E39" s="28">
        <v>7991.55</v>
      </c>
      <c r="F39" s="24">
        <v>546.5</v>
      </c>
      <c r="G39" s="24">
        <v>449.5</v>
      </c>
      <c r="H39" s="24">
        <v>1208.6400000000001</v>
      </c>
      <c r="I39" s="23">
        <v>919.03</v>
      </c>
      <c r="J39" s="23">
        <v>0</v>
      </c>
      <c r="K39" s="23">
        <f t="shared" ref="K39:K53" si="6">E39+F39+G39</f>
        <v>8987.5499999999993</v>
      </c>
      <c r="L39" s="23">
        <f t="shared" ref="L39:L53" si="7">H39+I39+J39</f>
        <v>2127.67</v>
      </c>
      <c r="M39" s="30">
        <f t="shared" ref="M39:M53" si="8">K39-L39</f>
        <v>6859.8799999999992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24" customHeight="1" x14ac:dyDescent="0.2">
      <c r="A40" s="27" t="s">
        <v>106</v>
      </c>
      <c r="B40" s="20" t="s">
        <v>107</v>
      </c>
      <c r="C40" s="21" t="s">
        <v>35</v>
      </c>
      <c r="D40" s="21" t="s">
        <v>87</v>
      </c>
      <c r="E40" s="28">
        <v>6343.95</v>
      </c>
      <c r="F40" s="24">
        <v>401</v>
      </c>
      <c r="G40" s="24">
        <v>351</v>
      </c>
      <c r="H40" s="24">
        <v>804.59</v>
      </c>
      <c r="I40" s="23">
        <v>729.55</v>
      </c>
      <c r="J40" s="23">
        <v>0</v>
      </c>
      <c r="K40" s="23">
        <f t="shared" si="6"/>
        <v>7095.95</v>
      </c>
      <c r="L40" s="23">
        <f t="shared" si="7"/>
        <v>1534.1399999999999</v>
      </c>
      <c r="M40" s="30">
        <f t="shared" si="8"/>
        <v>5561.8099999999995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24" customHeight="1" x14ac:dyDescent="0.2">
      <c r="A41" s="27" t="s">
        <v>108</v>
      </c>
      <c r="B41" s="20" t="s">
        <v>109</v>
      </c>
      <c r="C41" s="21" t="s">
        <v>22</v>
      </c>
      <c r="D41" s="21" t="s">
        <v>87</v>
      </c>
      <c r="E41" s="28">
        <v>5778.45</v>
      </c>
      <c r="F41" s="24">
        <v>358.5</v>
      </c>
      <c r="G41" s="24">
        <v>333.5</v>
      </c>
      <c r="H41" s="24">
        <v>675.54</v>
      </c>
      <c r="I41" s="23">
        <v>664.52</v>
      </c>
      <c r="J41" s="23">
        <v>0</v>
      </c>
      <c r="K41" s="23">
        <f t="shared" si="6"/>
        <v>6470.45</v>
      </c>
      <c r="L41" s="23">
        <f t="shared" si="7"/>
        <v>1340.06</v>
      </c>
      <c r="M41" s="30">
        <f t="shared" si="8"/>
        <v>5130.3899999999994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24" customHeight="1" x14ac:dyDescent="0.2">
      <c r="A42" s="27" t="s">
        <v>110</v>
      </c>
      <c r="B42" s="20" t="s">
        <v>111</v>
      </c>
      <c r="C42" s="21" t="s">
        <v>112</v>
      </c>
      <c r="D42" s="21" t="s">
        <v>87</v>
      </c>
      <c r="E42" s="28">
        <v>11416.05</v>
      </c>
      <c r="F42" s="24">
        <v>623.5</v>
      </c>
      <c r="G42" s="24">
        <v>499.5</v>
      </c>
      <c r="H42" s="24">
        <v>1967.24</v>
      </c>
      <c r="I42" s="23">
        <v>1312.85</v>
      </c>
      <c r="J42" s="23">
        <v>0</v>
      </c>
      <c r="K42" s="23">
        <f t="shared" si="6"/>
        <v>12539.05</v>
      </c>
      <c r="L42" s="23">
        <f t="shared" si="7"/>
        <v>3280.09</v>
      </c>
      <c r="M42" s="30">
        <f t="shared" si="8"/>
        <v>9258.9599999999991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24" customHeight="1" x14ac:dyDescent="0.2">
      <c r="A43" s="27" t="s">
        <v>113</v>
      </c>
      <c r="B43" s="20" t="s">
        <v>114</v>
      </c>
      <c r="C43" s="21" t="s">
        <v>35</v>
      </c>
      <c r="D43" s="21" t="s">
        <v>87</v>
      </c>
      <c r="E43" s="28">
        <v>6343.95</v>
      </c>
      <c r="F43" s="24">
        <v>401</v>
      </c>
      <c r="G43" s="24">
        <v>351</v>
      </c>
      <c r="H43" s="24">
        <v>804.59</v>
      </c>
      <c r="I43" s="23">
        <v>729.55</v>
      </c>
      <c r="J43" s="23">
        <v>0</v>
      </c>
      <c r="K43" s="23">
        <f t="shared" si="6"/>
        <v>7095.95</v>
      </c>
      <c r="L43" s="23">
        <f t="shared" si="7"/>
        <v>1534.1399999999999</v>
      </c>
      <c r="M43" s="30">
        <f t="shared" si="8"/>
        <v>5561.8099999999995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24" customHeight="1" x14ac:dyDescent="0.2">
      <c r="A44" s="27" t="s">
        <v>115</v>
      </c>
      <c r="B44" s="20" t="s">
        <v>116</v>
      </c>
      <c r="C44" s="21" t="s">
        <v>32</v>
      </c>
      <c r="D44" s="21" t="s">
        <v>87</v>
      </c>
      <c r="E44" s="28">
        <v>5964.45</v>
      </c>
      <c r="F44" s="24">
        <v>368.5</v>
      </c>
      <c r="G44" s="24">
        <v>337.5</v>
      </c>
      <c r="H44" s="24">
        <v>713.71</v>
      </c>
      <c r="I44" s="23">
        <v>685.91</v>
      </c>
      <c r="J44" s="23">
        <v>0</v>
      </c>
      <c r="K44" s="23">
        <f t="shared" si="6"/>
        <v>6670.45</v>
      </c>
      <c r="L44" s="23">
        <f t="shared" si="7"/>
        <v>1399.62</v>
      </c>
      <c r="M44" s="30">
        <f t="shared" si="8"/>
        <v>5270.83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24" customHeight="1" x14ac:dyDescent="0.2">
      <c r="A45" s="27" t="s">
        <v>117</v>
      </c>
      <c r="B45" s="20" t="s">
        <v>118</v>
      </c>
      <c r="C45" s="21" t="s">
        <v>35</v>
      </c>
      <c r="D45" s="21" t="s">
        <v>87</v>
      </c>
      <c r="E45" s="28">
        <v>6343.95</v>
      </c>
      <c r="F45" s="24">
        <v>401</v>
      </c>
      <c r="G45" s="24">
        <v>351</v>
      </c>
      <c r="H45" s="24">
        <v>804.59</v>
      </c>
      <c r="I45" s="23">
        <v>729.55</v>
      </c>
      <c r="J45" s="23">
        <v>0</v>
      </c>
      <c r="K45" s="23">
        <f t="shared" si="6"/>
        <v>7095.95</v>
      </c>
      <c r="L45" s="23">
        <f t="shared" si="7"/>
        <v>1534.1399999999999</v>
      </c>
      <c r="M45" s="30">
        <f t="shared" si="8"/>
        <v>5561.8099999999995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24" customHeight="1" x14ac:dyDescent="0.2">
      <c r="A46" s="27" t="s">
        <v>119</v>
      </c>
      <c r="B46" s="20" t="s">
        <v>120</v>
      </c>
      <c r="C46" s="21" t="s">
        <v>35</v>
      </c>
      <c r="D46" s="21" t="s">
        <v>87</v>
      </c>
      <c r="E46" s="28">
        <v>6343.95</v>
      </c>
      <c r="F46" s="24">
        <v>401</v>
      </c>
      <c r="G46" s="24">
        <v>351</v>
      </c>
      <c r="H46" s="24">
        <v>804.59</v>
      </c>
      <c r="I46" s="23">
        <v>729.55</v>
      </c>
      <c r="J46" s="23">
        <v>0</v>
      </c>
      <c r="K46" s="23">
        <f t="shared" si="6"/>
        <v>7095.95</v>
      </c>
      <c r="L46" s="23">
        <f t="shared" si="7"/>
        <v>1534.1399999999999</v>
      </c>
      <c r="M46" s="30">
        <f t="shared" si="8"/>
        <v>5561.8099999999995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33.75" x14ac:dyDescent="0.2">
      <c r="A47" s="27" t="s">
        <v>121</v>
      </c>
      <c r="B47" s="20" t="s">
        <v>122</v>
      </c>
      <c r="C47" s="21" t="s">
        <v>123</v>
      </c>
      <c r="D47" s="21" t="s">
        <v>48</v>
      </c>
      <c r="E47" s="22">
        <v>12864.45</v>
      </c>
      <c r="F47" s="23">
        <v>643</v>
      </c>
      <c r="G47" s="23">
        <v>528.5</v>
      </c>
      <c r="H47" s="23">
        <v>2302.5100000000002</v>
      </c>
      <c r="I47" s="23">
        <v>1479.41</v>
      </c>
      <c r="J47" s="23">
        <v>0</v>
      </c>
      <c r="K47" s="23">
        <f t="shared" si="6"/>
        <v>14035.95</v>
      </c>
      <c r="L47" s="23">
        <f t="shared" si="7"/>
        <v>3781.92</v>
      </c>
      <c r="M47" s="30">
        <f t="shared" si="8"/>
        <v>10254.030000000001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24" customHeight="1" x14ac:dyDescent="0.2">
      <c r="A48" s="27" t="s">
        <v>124</v>
      </c>
      <c r="B48" s="20" t="s">
        <v>125</v>
      </c>
      <c r="C48" s="21" t="s">
        <v>35</v>
      </c>
      <c r="D48" s="21" t="s">
        <v>23</v>
      </c>
      <c r="E48" s="22">
        <v>6343.95</v>
      </c>
      <c r="F48" s="23">
        <v>401</v>
      </c>
      <c r="G48" s="23">
        <v>351</v>
      </c>
      <c r="H48" s="23">
        <v>804.59</v>
      </c>
      <c r="I48" s="23">
        <v>729.55</v>
      </c>
      <c r="J48" s="23">
        <v>0</v>
      </c>
      <c r="K48" s="23">
        <f t="shared" si="6"/>
        <v>7095.95</v>
      </c>
      <c r="L48" s="23">
        <f t="shared" si="7"/>
        <v>1534.1399999999999</v>
      </c>
      <c r="M48" s="30">
        <f t="shared" si="8"/>
        <v>5561.8099999999995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24" customHeight="1" x14ac:dyDescent="0.2">
      <c r="A49" s="27" t="s">
        <v>126</v>
      </c>
      <c r="B49" s="20" t="s">
        <v>127</v>
      </c>
      <c r="C49" s="21" t="s">
        <v>128</v>
      </c>
      <c r="D49" s="21" t="s">
        <v>55</v>
      </c>
      <c r="E49" s="22">
        <v>12864.45</v>
      </c>
      <c r="F49" s="23">
        <v>643</v>
      </c>
      <c r="G49" s="23">
        <v>528.5</v>
      </c>
      <c r="H49" s="23">
        <v>2302.5100000000002</v>
      </c>
      <c r="I49" s="23">
        <v>1479.41</v>
      </c>
      <c r="J49" s="23">
        <v>0</v>
      </c>
      <c r="K49" s="23">
        <f t="shared" si="6"/>
        <v>14035.95</v>
      </c>
      <c r="L49" s="23">
        <f t="shared" si="7"/>
        <v>3781.92</v>
      </c>
      <c r="M49" s="30">
        <f t="shared" si="8"/>
        <v>10254.030000000001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24" customHeight="1" x14ac:dyDescent="0.2">
      <c r="A50" s="27" t="s">
        <v>129</v>
      </c>
      <c r="B50" s="20" t="s">
        <v>130</v>
      </c>
      <c r="C50" s="21" t="s">
        <v>99</v>
      </c>
      <c r="D50" s="21" t="s">
        <v>23</v>
      </c>
      <c r="E50" s="22">
        <v>6159.45</v>
      </c>
      <c r="F50" s="23">
        <v>394</v>
      </c>
      <c r="G50" s="23">
        <v>344</v>
      </c>
      <c r="H50" s="23">
        <v>762.19</v>
      </c>
      <c r="I50" s="23">
        <v>708.34</v>
      </c>
      <c r="J50" s="23">
        <v>0</v>
      </c>
      <c r="K50" s="23">
        <f t="shared" si="6"/>
        <v>6897.45</v>
      </c>
      <c r="L50" s="23">
        <f t="shared" si="7"/>
        <v>1470.5300000000002</v>
      </c>
      <c r="M50" s="30">
        <f t="shared" si="8"/>
        <v>5426.92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33.75" x14ac:dyDescent="0.2">
      <c r="A51" s="27" t="s">
        <v>131</v>
      </c>
      <c r="B51" s="20" t="s">
        <v>132</v>
      </c>
      <c r="C51" s="21" t="s">
        <v>133</v>
      </c>
      <c r="D51" s="21" t="s">
        <v>134</v>
      </c>
      <c r="E51" s="22">
        <v>31483.95</v>
      </c>
      <c r="F51" s="23">
        <v>1144</v>
      </c>
      <c r="G51" s="23">
        <v>808.5</v>
      </c>
      <c r="H51" s="23">
        <v>7672.11</v>
      </c>
      <c r="I51" s="23">
        <v>3620.65</v>
      </c>
      <c r="J51" s="23">
        <v>4498</v>
      </c>
      <c r="K51" s="23">
        <f t="shared" si="6"/>
        <v>33436.449999999997</v>
      </c>
      <c r="L51" s="23">
        <f t="shared" si="7"/>
        <v>15790.76</v>
      </c>
      <c r="M51" s="30">
        <f t="shared" si="8"/>
        <v>17645.689999999995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24" customHeight="1" x14ac:dyDescent="0.2">
      <c r="A52" s="27" t="s">
        <v>135</v>
      </c>
      <c r="B52" s="20" t="s">
        <v>136</v>
      </c>
      <c r="C52" s="21" t="s">
        <v>137</v>
      </c>
      <c r="D52" s="21" t="s">
        <v>138</v>
      </c>
      <c r="E52" s="22">
        <v>8164.95</v>
      </c>
      <c r="F52" s="23">
        <v>549.5</v>
      </c>
      <c r="G52" s="23">
        <v>454.5</v>
      </c>
      <c r="H52" s="23">
        <v>1247.3900000000001</v>
      </c>
      <c r="I52" s="23">
        <v>938.97</v>
      </c>
      <c r="J52" s="23">
        <v>0</v>
      </c>
      <c r="K52" s="23">
        <f t="shared" si="6"/>
        <v>9168.9500000000007</v>
      </c>
      <c r="L52" s="23">
        <f t="shared" si="7"/>
        <v>2186.36</v>
      </c>
      <c r="M52" s="30">
        <f t="shared" si="8"/>
        <v>6982.59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ht="24" customHeight="1" x14ac:dyDescent="0.2">
      <c r="A53" s="27" t="s">
        <v>139</v>
      </c>
      <c r="B53" s="20" t="s">
        <v>140</v>
      </c>
      <c r="C53" s="21" t="s">
        <v>35</v>
      </c>
      <c r="D53" s="21" t="s">
        <v>23</v>
      </c>
      <c r="E53" s="22">
        <v>6343.95</v>
      </c>
      <c r="F53" s="23">
        <v>401</v>
      </c>
      <c r="G53" s="23">
        <v>351</v>
      </c>
      <c r="H53" s="23">
        <v>804.59</v>
      </c>
      <c r="I53" s="23">
        <v>729.55</v>
      </c>
      <c r="J53" s="23">
        <v>0</v>
      </c>
      <c r="K53" s="23">
        <f t="shared" si="6"/>
        <v>7095.95</v>
      </c>
      <c r="L53" s="23">
        <f t="shared" si="7"/>
        <v>1534.1399999999999</v>
      </c>
      <c r="M53" s="30">
        <f t="shared" si="8"/>
        <v>5561.8099999999995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ht="24" customHeight="1" x14ac:dyDescent="0.2">
      <c r="A54" s="4"/>
      <c r="B54" s="35"/>
      <c r="C54" s="35"/>
      <c r="D54" s="36"/>
      <c r="E54" s="4"/>
      <c r="F54" s="4"/>
      <c r="G54" s="4"/>
      <c r="H54" s="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24" customHeight="1" x14ac:dyDescent="0.2">
      <c r="A55" s="37"/>
      <c r="B55" s="38"/>
      <c r="C55" s="38"/>
      <c r="D55" s="39" t="s">
        <v>141</v>
      </c>
      <c r="E55" s="40">
        <f>SUM(E8:E53)</f>
        <v>432519.1500000002</v>
      </c>
      <c r="F55" s="41">
        <f>SUM(F8:F53)</f>
        <v>24258</v>
      </c>
      <c r="G55" s="40">
        <f>SUM(G8:G53)</f>
        <v>20171.5</v>
      </c>
      <c r="H55" s="42">
        <f>SUM(H8:H53)</f>
        <v>70979.009999999995</v>
      </c>
      <c r="I55" s="42">
        <f>SUM(I8:I53)</f>
        <v>49739.640000000029</v>
      </c>
      <c r="J55" s="42">
        <f>SUM(J8:J51)</f>
        <v>26143.239999999998</v>
      </c>
      <c r="K55" s="42">
        <f>SUM(K8:K53)</f>
        <v>476948.6500000002</v>
      </c>
      <c r="L55" s="42">
        <f>SUM(L8:L53)</f>
        <v>146861.88999999998</v>
      </c>
      <c r="M55" s="42">
        <f>SUM(M8:M53)</f>
        <v>330086.76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24" customHeight="1" x14ac:dyDescent="0.2">
      <c r="A56" s="4"/>
      <c r="B56" s="35"/>
      <c r="C56" s="35"/>
      <c r="D56" s="36"/>
      <c r="E56" s="4"/>
      <c r="F56" s="4"/>
      <c r="G56" s="4"/>
      <c r="H56" s="4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24" customHeight="1" x14ac:dyDescent="0.2">
      <c r="A57" s="4"/>
      <c r="B57" s="35"/>
      <c r="C57" s="35"/>
      <c r="D57" s="36"/>
      <c r="E57" s="4"/>
      <c r="F57" s="4"/>
      <c r="G57" s="4"/>
      <c r="H57" s="4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24" customHeight="1" x14ac:dyDescent="0.2">
      <c r="A58" s="4"/>
      <c r="B58" s="35"/>
      <c r="C58" s="35"/>
      <c r="D58" s="36"/>
      <c r="E58" s="4"/>
      <c r="F58" s="4"/>
      <c r="G58" s="4"/>
      <c r="H58" s="4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2.75" customHeight="1" x14ac:dyDescent="0.2">
      <c r="A59" s="4"/>
      <c r="B59" s="43"/>
      <c r="C59" s="35"/>
      <c r="D59" s="36"/>
      <c r="E59" s="4"/>
      <c r="F59" s="4"/>
      <c r="G59" s="4"/>
      <c r="H59" s="4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2.75" customHeight="1" x14ac:dyDescent="0.2">
      <c r="A60" s="4"/>
      <c r="B60" s="43"/>
      <c r="C60" s="35"/>
      <c r="D60" s="36"/>
      <c r="E60" s="4"/>
      <c r="F60" s="4"/>
      <c r="G60" s="4"/>
      <c r="H60" s="4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2.75" customHeight="1" x14ac:dyDescent="0.2">
      <c r="A61" s="4"/>
      <c r="B61" s="43"/>
      <c r="C61" s="35"/>
      <c r="D61" s="36"/>
      <c r="E61" s="4"/>
      <c r="F61" s="4"/>
      <c r="G61" s="4"/>
      <c r="H61" s="4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2.75" customHeight="1" x14ac:dyDescent="0.2">
      <c r="A62" s="4"/>
      <c r="B62" s="43"/>
      <c r="C62" s="35"/>
      <c r="D62" s="36"/>
      <c r="E62" s="4"/>
      <c r="F62" s="4"/>
      <c r="G62" s="4"/>
      <c r="H62" s="4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ht="12.75" customHeight="1" x14ac:dyDescent="0.2">
      <c r="A63" s="4"/>
      <c r="B63" s="43"/>
      <c r="C63" s="35"/>
      <c r="D63" s="36"/>
      <c r="E63" s="4"/>
      <c r="F63" s="4"/>
      <c r="G63" s="4"/>
      <c r="H63" s="4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2.75" customHeight="1" x14ac:dyDescent="0.2">
      <c r="A64" s="4"/>
      <c r="B64" s="43"/>
      <c r="C64" s="35"/>
      <c r="D64" s="36"/>
      <c r="E64" s="4"/>
      <c r="F64" s="4"/>
      <c r="G64" s="4"/>
      <c r="H64" s="4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ht="12.75" customHeight="1" x14ac:dyDescent="0.2">
      <c r="A65" s="4"/>
      <c r="B65" s="43"/>
      <c r="C65" s="35"/>
      <c r="D65" s="36"/>
      <c r="E65" s="4"/>
      <c r="F65" s="4"/>
      <c r="G65" s="4"/>
      <c r="H65" s="4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ht="12.75" customHeight="1" x14ac:dyDescent="0.2">
      <c r="A66" s="4"/>
      <c r="B66" s="43"/>
      <c r="C66" s="35"/>
      <c r="D66" s="36"/>
      <c r="E66" s="4"/>
      <c r="F66" s="4"/>
      <c r="G66" s="4"/>
      <c r="H66" s="4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12.75" customHeight="1" x14ac:dyDescent="0.2">
      <c r="A67" s="4"/>
      <c r="B67" s="43"/>
      <c r="C67" s="35"/>
      <c r="D67" s="36"/>
      <c r="E67" s="4"/>
      <c r="F67" s="4"/>
      <c r="G67" s="4"/>
      <c r="H67" s="4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ht="12.75" customHeight="1" x14ac:dyDescent="0.2">
      <c r="A68" s="4"/>
      <c r="B68" s="43"/>
      <c r="C68" s="35"/>
      <c r="D68" s="36"/>
      <c r="E68" s="4"/>
      <c r="F68" s="4"/>
      <c r="G68" s="4"/>
      <c r="H68" s="4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ht="12.75" customHeight="1" x14ac:dyDescent="0.2">
      <c r="A69" s="4"/>
      <c r="B69" s="43"/>
      <c r="C69" s="35"/>
      <c r="D69" s="36"/>
      <c r="E69" s="4"/>
      <c r="F69" s="4"/>
      <c r="G69" s="4"/>
      <c r="H69" s="4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ht="12.75" customHeight="1" x14ac:dyDescent="0.2">
      <c r="A70" s="4"/>
      <c r="B70" s="43"/>
      <c r="C70" s="35"/>
      <c r="D70" s="36"/>
      <c r="E70" s="4"/>
      <c r="F70" s="4"/>
      <c r="G70" s="4"/>
      <c r="H70" s="4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2.75" customHeight="1" x14ac:dyDescent="0.2">
      <c r="A71" s="4"/>
      <c r="B71" s="43"/>
      <c r="C71" s="35"/>
      <c r="D71" s="36"/>
      <c r="E71" s="4"/>
      <c r="F71" s="4"/>
      <c r="G71" s="4"/>
      <c r="H71" s="4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ht="12.75" customHeight="1" x14ac:dyDescent="0.2">
      <c r="A72" s="4"/>
      <c r="B72" s="43"/>
      <c r="C72" s="35"/>
      <c r="D72" s="36"/>
      <c r="E72" s="4"/>
      <c r="F72" s="4"/>
      <c r="G72" s="4"/>
      <c r="H72" s="4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ht="12.75" customHeight="1" x14ac:dyDescent="0.2">
      <c r="A73" s="4"/>
      <c r="B73" s="43"/>
      <c r="C73" s="35"/>
      <c r="D73" s="36"/>
      <c r="E73" s="4"/>
      <c r="F73" s="4"/>
      <c r="G73" s="4"/>
      <c r="H73" s="4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ht="12.75" customHeight="1" x14ac:dyDescent="0.2">
      <c r="A74" s="4"/>
      <c r="B74" s="43"/>
      <c r="C74" s="35"/>
      <c r="D74" s="36"/>
      <c r="E74" s="4"/>
      <c r="F74" s="4"/>
      <c r="G74" s="4"/>
      <c r="H74" s="4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12.75" customHeight="1" x14ac:dyDescent="0.2">
      <c r="A75" s="4"/>
      <c r="B75" s="43"/>
      <c r="C75" s="35"/>
      <c r="D75" s="36"/>
      <c r="E75" s="4"/>
      <c r="F75" s="4"/>
      <c r="G75" s="4"/>
      <c r="H75" s="4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ht="12.75" customHeight="1" x14ac:dyDescent="0.2">
      <c r="A76" s="4"/>
      <c r="B76" s="43"/>
      <c r="C76" s="35"/>
      <c r="D76" s="36"/>
      <c r="E76" s="4"/>
      <c r="F76" s="4"/>
      <c r="G76" s="4"/>
      <c r="H76" s="4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t="12.75" customHeight="1" x14ac:dyDescent="0.2">
      <c r="A77" s="4"/>
      <c r="B77" s="43"/>
      <c r="C77" s="35"/>
      <c r="D77" s="36"/>
      <c r="E77" s="4"/>
      <c r="F77" s="4"/>
      <c r="G77" s="4"/>
      <c r="H77" s="4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t="12.75" customHeight="1" x14ac:dyDescent="0.2">
      <c r="A78" s="4"/>
      <c r="B78" s="43"/>
      <c r="C78" s="35"/>
      <c r="D78" s="36"/>
      <c r="E78" s="4"/>
      <c r="F78" s="4"/>
      <c r="G78" s="4"/>
      <c r="H78" s="4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ht="12.75" customHeight="1" x14ac:dyDescent="0.2">
      <c r="A79" s="4"/>
      <c r="B79" s="43"/>
      <c r="C79" s="35"/>
      <c r="D79" s="36"/>
      <c r="E79" s="4"/>
      <c r="F79" s="4"/>
      <c r="G79" s="4"/>
      <c r="H79" s="4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2.75" customHeight="1" x14ac:dyDescent="0.2">
      <c r="A80" s="4"/>
      <c r="B80" s="43"/>
      <c r="C80" s="35"/>
      <c r="D80" s="36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2.75" customHeight="1" x14ac:dyDescent="0.2">
      <c r="A81" s="4"/>
      <c r="B81" s="43"/>
      <c r="C81" s="35"/>
      <c r="D81" s="36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2.75" customHeight="1" x14ac:dyDescent="0.2">
      <c r="A82" s="4"/>
      <c r="B82" s="43"/>
      <c r="C82" s="35"/>
      <c r="D82" s="36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2.75" customHeight="1" x14ac:dyDescent="0.2">
      <c r="A83" s="4"/>
      <c r="B83" s="43"/>
      <c r="C83" s="35"/>
      <c r="D83" s="36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2.75" customHeight="1" x14ac:dyDescent="0.2">
      <c r="A84" s="4"/>
      <c r="B84" s="43"/>
      <c r="C84" s="35"/>
      <c r="D84" s="36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2.75" customHeight="1" x14ac:dyDescent="0.2">
      <c r="A85" s="4"/>
      <c r="B85" s="43"/>
      <c r="C85" s="35"/>
      <c r="D85" s="36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2.75" customHeight="1" x14ac:dyDescent="0.2">
      <c r="A86" s="4"/>
      <c r="B86" s="43"/>
      <c r="C86" s="35"/>
      <c r="D86" s="36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ht="12.75" customHeight="1" x14ac:dyDescent="0.2">
      <c r="A87" s="4"/>
      <c r="B87" s="43"/>
      <c r="C87" s="35"/>
      <c r="D87" s="36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ht="12.75" customHeight="1" x14ac:dyDescent="0.2">
      <c r="A88" s="4"/>
      <c r="B88" s="43"/>
      <c r="C88" s="35"/>
      <c r="D88" s="36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ht="12.75" customHeight="1" x14ac:dyDescent="0.2">
      <c r="A89" s="4"/>
      <c r="B89" s="43"/>
      <c r="C89" s="35"/>
      <c r="D89" s="36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ht="12.75" customHeight="1" x14ac:dyDescent="0.2">
      <c r="A90" s="4"/>
      <c r="B90" s="43"/>
      <c r="C90" s="35"/>
      <c r="D90" s="36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ht="12.75" customHeight="1" x14ac:dyDescent="0.2">
      <c r="A91" s="4"/>
      <c r="B91" s="43"/>
      <c r="C91" s="35"/>
      <c r="D91" s="36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ht="12.75" customHeight="1" x14ac:dyDescent="0.2">
      <c r="A92" s="4"/>
      <c r="B92" s="43"/>
      <c r="C92" s="35"/>
      <c r="D92" s="36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ht="12.75" customHeight="1" x14ac:dyDescent="0.2">
      <c r="A93" s="4"/>
      <c r="B93" s="43"/>
      <c r="C93" s="35"/>
      <c r="D93" s="36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ht="12.75" customHeight="1" x14ac:dyDescent="0.2">
      <c r="A94" s="4"/>
      <c r="B94" s="43"/>
      <c r="C94" s="35"/>
      <c r="D94" s="36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ht="12.75" customHeight="1" x14ac:dyDescent="0.2">
      <c r="A95" s="4"/>
      <c r="B95" s="43"/>
      <c r="C95" s="35"/>
      <c r="D95" s="36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ht="12.75" customHeight="1" x14ac:dyDescent="0.2">
      <c r="A96" s="4"/>
      <c r="B96" s="43"/>
      <c r="C96" s="35"/>
      <c r="D96" s="36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ht="12.75" customHeight="1" x14ac:dyDescent="0.2">
      <c r="A97" s="4"/>
      <c r="B97" s="43"/>
      <c r="C97" s="35"/>
      <c r="D97" s="36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ht="12.75" customHeight="1" x14ac:dyDescent="0.2">
      <c r="A98" s="4"/>
      <c r="B98" s="43"/>
      <c r="C98" s="35"/>
      <c r="D98" s="36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ht="12.75" customHeight="1" x14ac:dyDescent="0.2">
      <c r="A99" s="4"/>
      <c r="B99" s="43"/>
      <c r="C99" s="35"/>
      <c r="D99" s="36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ht="12.75" customHeight="1" x14ac:dyDescent="0.2">
      <c r="A100" s="4"/>
      <c r="B100" s="43"/>
      <c r="C100" s="35"/>
      <c r="D100" s="36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ht="12.75" customHeight="1" x14ac:dyDescent="0.2">
      <c r="A101" s="4"/>
      <c r="B101" s="43"/>
      <c r="C101" s="35"/>
      <c r="D101" s="36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ht="12.75" customHeight="1" x14ac:dyDescent="0.2">
      <c r="A102" s="4"/>
      <c r="B102" s="43"/>
      <c r="C102" s="35"/>
      <c r="D102" s="36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ht="12.75" customHeight="1" x14ac:dyDescent="0.2">
      <c r="A103" s="4"/>
      <c r="B103" s="43"/>
      <c r="C103" s="35"/>
      <c r="D103" s="36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ht="12.75" customHeight="1" x14ac:dyDescent="0.2">
      <c r="A104" s="4"/>
      <c r="B104" s="43"/>
      <c r="C104" s="35"/>
      <c r="D104" s="36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ht="12.75" customHeight="1" x14ac:dyDescent="0.2">
      <c r="A105" s="4"/>
      <c r="B105" s="35"/>
      <c r="C105" s="35"/>
      <c r="D105" s="36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ht="12.75" customHeight="1" x14ac:dyDescent="0.2">
      <c r="A106" s="4"/>
      <c r="B106" s="35"/>
      <c r="C106" s="35"/>
      <c r="D106" s="36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ht="12.75" customHeight="1" x14ac:dyDescent="0.2">
      <c r="A107" s="4"/>
      <c r="B107" s="35"/>
      <c r="C107" s="35"/>
      <c r="D107" s="36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ht="12.75" customHeight="1" x14ac:dyDescent="0.2">
      <c r="A108" s="4"/>
      <c r="B108" s="35"/>
      <c r="C108" s="35"/>
      <c r="D108" s="36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ht="12.75" customHeight="1" x14ac:dyDescent="0.2">
      <c r="A109" s="4"/>
      <c r="B109" s="35"/>
      <c r="C109" s="35"/>
      <c r="D109" s="36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ht="12.75" customHeight="1" x14ac:dyDescent="0.2">
      <c r="A110" s="4"/>
      <c r="B110" s="35"/>
      <c r="C110" s="35"/>
      <c r="D110" s="36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ht="12.75" customHeight="1" x14ac:dyDescent="0.2">
      <c r="A111" s="4"/>
      <c r="B111" s="35"/>
      <c r="C111" s="35"/>
      <c r="D111" s="36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2.75" customHeight="1" x14ac:dyDescent="0.2">
      <c r="A112" s="4"/>
      <c r="B112" s="35"/>
      <c r="C112" s="35"/>
      <c r="D112" s="36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2.75" customHeight="1" x14ac:dyDescent="0.2">
      <c r="A113" s="4"/>
      <c r="B113" s="35"/>
      <c r="C113" s="35"/>
      <c r="D113" s="36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2.75" customHeight="1" x14ac:dyDescent="0.2">
      <c r="A114" s="4"/>
      <c r="B114" s="35"/>
      <c r="C114" s="35"/>
      <c r="D114" s="36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2.75" customHeight="1" x14ac:dyDescent="0.2">
      <c r="A115" s="4"/>
      <c r="B115" s="35"/>
      <c r="C115" s="35"/>
      <c r="D115" s="36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2.75" customHeight="1" x14ac:dyDescent="0.2">
      <c r="A116" s="4"/>
      <c r="B116" s="35"/>
      <c r="C116" s="35"/>
      <c r="D116" s="36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2.75" customHeight="1" x14ac:dyDescent="0.2">
      <c r="A117" s="4"/>
      <c r="B117" s="35"/>
      <c r="C117" s="35"/>
      <c r="D117" s="36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2.75" customHeight="1" x14ac:dyDescent="0.2">
      <c r="A118" s="4"/>
      <c r="B118" s="35"/>
      <c r="C118" s="35"/>
      <c r="D118" s="36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2.75" customHeight="1" x14ac:dyDescent="0.2">
      <c r="A119" s="4"/>
      <c r="B119" s="35"/>
      <c r="C119" s="35"/>
      <c r="D119" s="36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2.75" customHeight="1" x14ac:dyDescent="0.2">
      <c r="A120" s="4"/>
      <c r="B120" s="35"/>
      <c r="C120" s="35"/>
      <c r="D120" s="36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2.75" customHeight="1" x14ac:dyDescent="0.2">
      <c r="A121" s="4"/>
      <c r="B121" s="35"/>
      <c r="C121" s="35"/>
      <c r="D121" s="36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2.75" customHeight="1" x14ac:dyDescent="0.2">
      <c r="A122" s="4"/>
      <c r="B122" s="35"/>
      <c r="C122" s="35"/>
      <c r="D122" s="36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2.75" customHeight="1" x14ac:dyDescent="0.2">
      <c r="A123" s="4"/>
      <c r="B123" s="35"/>
      <c r="C123" s="35"/>
      <c r="D123" s="36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2.75" customHeight="1" x14ac:dyDescent="0.2">
      <c r="A124" s="4"/>
      <c r="B124" s="35"/>
      <c r="C124" s="35"/>
      <c r="D124" s="36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2.75" customHeight="1" x14ac:dyDescent="0.2">
      <c r="A125" s="4"/>
      <c r="B125" s="35"/>
      <c r="C125" s="35"/>
      <c r="D125" s="36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2.75" customHeight="1" x14ac:dyDescent="0.2">
      <c r="A126" s="4"/>
      <c r="B126" s="35"/>
      <c r="C126" s="35"/>
      <c r="D126" s="36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ht="12.75" customHeight="1" x14ac:dyDescent="0.2">
      <c r="A127" s="4"/>
      <c r="B127" s="35"/>
      <c r="C127" s="35"/>
      <c r="D127" s="36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ht="12.75" customHeight="1" x14ac:dyDescent="0.2">
      <c r="A128" s="4"/>
      <c r="B128" s="35"/>
      <c r="C128" s="35"/>
      <c r="D128" s="36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ht="12.75" customHeight="1" x14ac:dyDescent="0.2">
      <c r="A129" s="4"/>
      <c r="B129" s="35"/>
      <c r="C129" s="35"/>
      <c r="D129" s="36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ht="12.75" customHeight="1" x14ac:dyDescent="0.2">
      <c r="A130" s="4"/>
      <c r="B130" s="35"/>
      <c r="C130" s="35"/>
      <c r="D130" s="36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ht="12.75" customHeight="1" x14ac:dyDescent="0.2">
      <c r="A131" s="4"/>
      <c r="B131" s="35"/>
      <c r="C131" s="35"/>
      <c r="D131" s="36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ht="12.75" customHeight="1" x14ac:dyDescent="0.2">
      <c r="A132" s="4"/>
      <c r="B132" s="35"/>
      <c r="C132" s="35"/>
      <c r="D132" s="36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ht="12.75" customHeight="1" x14ac:dyDescent="0.2">
      <c r="A133" s="4"/>
      <c r="B133" s="35"/>
      <c r="C133" s="35"/>
      <c r="D133" s="36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ht="12.75" customHeight="1" x14ac:dyDescent="0.2">
      <c r="A134" s="4"/>
      <c r="B134" s="35"/>
      <c r="C134" s="35"/>
      <c r="D134" s="36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ht="12.75" customHeight="1" x14ac:dyDescent="0.2">
      <c r="A135" s="4"/>
      <c r="B135" s="35"/>
      <c r="C135" s="35"/>
      <c r="D135" s="36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2.75" customHeight="1" x14ac:dyDescent="0.2">
      <c r="A136" s="4"/>
      <c r="B136" s="35"/>
      <c r="C136" s="35"/>
      <c r="D136" s="36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12.75" customHeight="1" x14ac:dyDescent="0.2">
      <c r="A137" s="4"/>
      <c r="B137" s="35"/>
      <c r="C137" s="35"/>
      <c r="D137" s="36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12.75" customHeight="1" x14ac:dyDescent="0.2">
      <c r="A138" s="4"/>
      <c r="B138" s="35"/>
      <c r="C138" s="35"/>
      <c r="D138" s="36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2.75" customHeight="1" x14ac:dyDescent="0.2">
      <c r="A139" s="4"/>
      <c r="B139" s="35"/>
      <c r="C139" s="35"/>
      <c r="D139" s="36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2.75" customHeight="1" x14ac:dyDescent="0.2">
      <c r="A140" s="4"/>
      <c r="B140" s="35"/>
      <c r="C140" s="35"/>
      <c r="D140" s="36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2.75" customHeight="1" x14ac:dyDescent="0.2">
      <c r="A141" s="4"/>
      <c r="B141" s="35"/>
      <c r="C141" s="35"/>
      <c r="D141" s="36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2.75" customHeight="1" x14ac:dyDescent="0.2">
      <c r="A142" s="4"/>
      <c r="B142" s="35"/>
      <c r="C142" s="35"/>
      <c r="D142" s="36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2.75" customHeight="1" x14ac:dyDescent="0.2">
      <c r="A143" s="4"/>
      <c r="B143" s="35"/>
      <c r="C143" s="35"/>
      <c r="D143" s="36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2.75" customHeight="1" x14ac:dyDescent="0.2">
      <c r="A144" s="4"/>
      <c r="B144" s="35"/>
      <c r="C144" s="35"/>
      <c r="D144" s="36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2.75" customHeight="1" x14ac:dyDescent="0.2">
      <c r="A145" s="4"/>
      <c r="B145" s="35"/>
      <c r="C145" s="35"/>
      <c r="D145" s="36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2.75" customHeight="1" x14ac:dyDescent="0.2">
      <c r="A146" s="4"/>
      <c r="B146" s="35"/>
      <c r="C146" s="35"/>
      <c r="D146" s="36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2.75" customHeight="1" x14ac:dyDescent="0.2">
      <c r="A147" s="4"/>
      <c r="B147" s="35"/>
      <c r="C147" s="35"/>
      <c r="D147" s="36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2.75" customHeight="1" x14ac:dyDescent="0.2">
      <c r="A148" s="4"/>
      <c r="B148" s="35"/>
      <c r="C148" s="35"/>
      <c r="D148" s="36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2.75" customHeight="1" x14ac:dyDescent="0.2">
      <c r="A149" s="4"/>
      <c r="B149" s="35"/>
      <c r="C149" s="35"/>
      <c r="D149" s="36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2.75" customHeight="1" x14ac:dyDescent="0.2">
      <c r="A150" s="4"/>
      <c r="B150" s="35"/>
      <c r="C150" s="35"/>
      <c r="D150" s="36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2.75" customHeight="1" x14ac:dyDescent="0.2">
      <c r="A151" s="4"/>
      <c r="B151" s="35"/>
      <c r="C151" s="35"/>
      <c r="D151" s="36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2.75" customHeight="1" x14ac:dyDescent="0.2">
      <c r="A152" s="4"/>
      <c r="B152" s="35"/>
      <c r="C152" s="35"/>
      <c r="D152" s="36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2.75" customHeight="1" x14ac:dyDescent="0.2">
      <c r="A153" s="4"/>
      <c r="B153" s="35"/>
      <c r="C153" s="35"/>
      <c r="D153" s="36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2.75" customHeight="1" x14ac:dyDescent="0.2">
      <c r="A154" s="4"/>
      <c r="B154" s="35"/>
      <c r="C154" s="35"/>
      <c r="D154" s="36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2.75" customHeight="1" x14ac:dyDescent="0.2">
      <c r="A155" s="4"/>
      <c r="B155" s="35"/>
      <c r="C155" s="35"/>
      <c r="D155" s="36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2.75" customHeight="1" x14ac:dyDescent="0.2">
      <c r="A156" s="4"/>
      <c r="B156" s="35"/>
      <c r="C156" s="35"/>
      <c r="D156" s="36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2.75" customHeight="1" x14ac:dyDescent="0.2">
      <c r="A157" s="4"/>
      <c r="B157" s="35"/>
      <c r="C157" s="35"/>
      <c r="D157" s="36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2.75" customHeight="1" x14ac:dyDescent="0.2">
      <c r="A158" s="4"/>
      <c r="B158" s="35"/>
      <c r="C158" s="35"/>
      <c r="D158" s="36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2.75" customHeight="1" x14ac:dyDescent="0.2">
      <c r="A159" s="4"/>
      <c r="B159" s="35"/>
      <c r="C159" s="35"/>
      <c r="D159" s="36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2.75" customHeight="1" x14ac:dyDescent="0.2">
      <c r="A160" s="4"/>
      <c r="B160" s="35"/>
      <c r="C160" s="35"/>
      <c r="D160" s="36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2.75" customHeight="1" x14ac:dyDescent="0.2">
      <c r="A161" s="4"/>
      <c r="B161" s="35"/>
      <c r="C161" s="35"/>
      <c r="D161" s="36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2.75" customHeight="1" x14ac:dyDescent="0.2">
      <c r="A162" s="4"/>
      <c r="B162" s="35"/>
      <c r="C162" s="35"/>
      <c r="D162" s="36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2.75" customHeight="1" x14ac:dyDescent="0.2">
      <c r="A163" s="4"/>
      <c r="B163" s="35"/>
      <c r="C163" s="35"/>
      <c r="D163" s="36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2.75" customHeight="1" x14ac:dyDescent="0.2">
      <c r="A164" s="4"/>
      <c r="B164" s="35"/>
      <c r="C164" s="35"/>
      <c r="D164" s="36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2.75" customHeight="1" x14ac:dyDescent="0.2">
      <c r="A165" s="4"/>
      <c r="B165" s="35"/>
      <c r="C165" s="35"/>
      <c r="D165" s="36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2.75" customHeight="1" x14ac:dyDescent="0.2">
      <c r="A166" s="4"/>
      <c r="B166" s="35"/>
      <c r="C166" s="35"/>
      <c r="D166" s="36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ht="12.75" customHeight="1" x14ac:dyDescent="0.2">
      <c r="A167" s="4"/>
      <c r="B167" s="35"/>
      <c r="C167" s="35"/>
      <c r="D167" s="36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 ht="12.75" customHeight="1" x14ac:dyDescent="0.2">
      <c r="A168" s="4"/>
      <c r="B168" s="35"/>
      <c r="C168" s="35"/>
      <c r="D168" s="36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 ht="12.75" customHeight="1" x14ac:dyDescent="0.2">
      <c r="A169" s="4"/>
      <c r="B169" s="35"/>
      <c r="C169" s="35"/>
      <c r="D169" s="36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 ht="12.75" customHeight="1" x14ac:dyDescent="0.2">
      <c r="A170" s="4"/>
      <c r="B170" s="35"/>
      <c r="C170" s="35"/>
      <c r="D170" s="36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 ht="12.75" customHeight="1" x14ac:dyDescent="0.2">
      <c r="A171" s="4"/>
      <c r="B171" s="35"/>
      <c r="C171" s="35"/>
      <c r="D171" s="36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 ht="12.75" customHeight="1" x14ac:dyDescent="0.2">
      <c r="A172" s="4"/>
      <c r="B172" s="35"/>
      <c r="C172" s="35"/>
      <c r="D172" s="36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 ht="12.75" customHeight="1" x14ac:dyDescent="0.2">
      <c r="A173" s="4"/>
      <c r="B173" s="35"/>
      <c r="C173" s="35"/>
      <c r="D173" s="36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 ht="12.75" customHeight="1" x14ac:dyDescent="0.2">
      <c r="A174" s="4"/>
      <c r="B174" s="35"/>
      <c r="C174" s="35"/>
      <c r="D174" s="36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2.75" customHeight="1" x14ac:dyDescent="0.2">
      <c r="A175" s="4"/>
      <c r="B175" s="35"/>
      <c r="C175" s="35"/>
      <c r="D175" s="36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2.75" customHeight="1" x14ac:dyDescent="0.2">
      <c r="A176" s="4"/>
      <c r="B176" s="35"/>
      <c r="C176" s="35"/>
      <c r="D176" s="36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2.75" customHeight="1" x14ac:dyDescent="0.2">
      <c r="A177" s="4"/>
      <c r="B177" s="35"/>
      <c r="C177" s="35"/>
      <c r="D177" s="36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2.75" customHeight="1" x14ac:dyDescent="0.2">
      <c r="A178" s="4"/>
      <c r="B178" s="35"/>
      <c r="C178" s="35"/>
      <c r="D178" s="36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2.75" customHeight="1" x14ac:dyDescent="0.2">
      <c r="A179" s="4"/>
      <c r="B179" s="35"/>
      <c r="C179" s="35"/>
      <c r="D179" s="36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2.75" customHeight="1" x14ac:dyDescent="0.2">
      <c r="A180" s="4"/>
      <c r="B180" s="35"/>
      <c r="C180" s="35"/>
      <c r="D180" s="36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2.75" customHeight="1" x14ac:dyDescent="0.2">
      <c r="A181" s="4"/>
      <c r="B181" s="35"/>
      <c r="C181" s="35"/>
      <c r="D181" s="36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2.75" customHeight="1" x14ac:dyDescent="0.2">
      <c r="A182" s="4"/>
      <c r="B182" s="35"/>
      <c r="C182" s="35"/>
      <c r="D182" s="36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ht="12.75" customHeight="1" x14ac:dyDescent="0.2">
      <c r="A183" s="4"/>
      <c r="B183" s="35"/>
      <c r="C183" s="35"/>
      <c r="D183" s="36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ht="12.75" customHeight="1" x14ac:dyDescent="0.2">
      <c r="A184" s="4"/>
      <c r="B184" s="35"/>
      <c r="C184" s="35"/>
      <c r="D184" s="36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ht="12.75" customHeight="1" x14ac:dyDescent="0.2">
      <c r="A185" s="4"/>
      <c r="B185" s="35"/>
      <c r="C185" s="35"/>
      <c r="D185" s="36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ht="12.75" customHeight="1" x14ac:dyDescent="0.2">
      <c r="A186" s="4"/>
      <c r="B186" s="35"/>
      <c r="C186" s="35"/>
      <c r="D186" s="36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ht="12.75" customHeight="1" x14ac:dyDescent="0.2">
      <c r="A187" s="4"/>
      <c r="B187" s="35"/>
      <c r="C187" s="35"/>
      <c r="D187" s="36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ht="12.75" customHeight="1" x14ac:dyDescent="0.2">
      <c r="A188" s="4"/>
      <c r="B188" s="35"/>
      <c r="C188" s="35"/>
      <c r="D188" s="36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ht="12.75" customHeight="1" x14ac:dyDescent="0.2">
      <c r="A189" s="4"/>
      <c r="B189" s="35"/>
      <c r="C189" s="35"/>
      <c r="D189" s="36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ht="12.75" customHeight="1" x14ac:dyDescent="0.2">
      <c r="A190" s="4"/>
      <c r="B190" s="35"/>
      <c r="C190" s="35"/>
      <c r="D190" s="36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 ht="12.75" customHeight="1" x14ac:dyDescent="0.2">
      <c r="A191" s="4"/>
      <c r="B191" s="35"/>
      <c r="C191" s="35"/>
      <c r="D191" s="36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 ht="12.75" customHeight="1" x14ac:dyDescent="0.2">
      <c r="A192" s="4"/>
      <c r="B192" s="35"/>
      <c r="C192" s="35"/>
      <c r="D192" s="36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 ht="12.75" customHeight="1" x14ac:dyDescent="0.2">
      <c r="A193" s="4"/>
      <c r="B193" s="35"/>
      <c r="C193" s="35"/>
      <c r="D193" s="36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 ht="12.75" customHeight="1" x14ac:dyDescent="0.2">
      <c r="A194" s="4"/>
      <c r="B194" s="35"/>
      <c r="C194" s="35"/>
      <c r="D194" s="36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 ht="12.75" customHeight="1" x14ac:dyDescent="0.2">
      <c r="A195" s="4"/>
      <c r="B195" s="35"/>
      <c r="C195" s="35"/>
      <c r="D195" s="36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 ht="12.75" customHeight="1" x14ac:dyDescent="0.2">
      <c r="A196" s="4"/>
      <c r="B196" s="35"/>
      <c r="C196" s="35"/>
      <c r="D196" s="36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 ht="12.75" customHeight="1" x14ac:dyDescent="0.2">
      <c r="A197" s="4"/>
      <c r="B197" s="35"/>
      <c r="C197" s="35"/>
      <c r="D197" s="36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 ht="12.75" customHeight="1" x14ac:dyDescent="0.2">
      <c r="A198" s="4"/>
      <c r="B198" s="35"/>
      <c r="C198" s="35"/>
      <c r="D198" s="36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 ht="12.75" customHeight="1" x14ac:dyDescent="0.2">
      <c r="A199" s="4"/>
      <c r="B199" s="35"/>
      <c r="C199" s="35"/>
      <c r="D199" s="36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 ht="12.75" customHeight="1" x14ac:dyDescent="0.2">
      <c r="A200" s="4"/>
      <c r="B200" s="35"/>
      <c r="C200" s="35"/>
      <c r="D200" s="36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 ht="12.75" customHeight="1" x14ac:dyDescent="0.2">
      <c r="A201" s="4"/>
      <c r="B201" s="35"/>
      <c r="C201" s="35"/>
      <c r="D201" s="36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 ht="12.75" customHeight="1" x14ac:dyDescent="0.2">
      <c r="A202" s="4"/>
      <c r="B202" s="35"/>
      <c r="C202" s="35"/>
      <c r="D202" s="36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 ht="12.75" customHeight="1" x14ac:dyDescent="0.2">
      <c r="A203" s="4"/>
      <c r="B203" s="35"/>
      <c r="C203" s="35"/>
      <c r="D203" s="36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 ht="12.75" customHeight="1" x14ac:dyDescent="0.2">
      <c r="A204" s="4"/>
      <c r="B204" s="35"/>
      <c r="C204" s="35"/>
      <c r="D204" s="36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 ht="12.75" customHeight="1" x14ac:dyDescent="0.2">
      <c r="A205" s="4"/>
      <c r="B205" s="35"/>
      <c r="C205" s="35"/>
      <c r="D205" s="36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 ht="12.75" customHeight="1" x14ac:dyDescent="0.2">
      <c r="A206" s="4"/>
      <c r="B206" s="35"/>
      <c r="C206" s="35"/>
      <c r="D206" s="36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 ht="12.75" customHeight="1" x14ac:dyDescent="0.2">
      <c r="A207" s="4"/>
      <c r="B207" s="35"/>
      <c r="C207" s="35"/>
      <c r="D207" s="36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 ht="12.75" customHeight="1" x14ac:dyDescent="0.2">
      <c r="A208" s="4"/>
      <c r="B208" s="35"/>
      <c r="C208" s="35"/>
      <c r="D208" s="36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 ht="12.75" customHeight="1" x14ac:dyDescent="0.2">
      <c r="A209" s="4"/>
      <c r="B209" s="35"/>
      <c r="C209" s="35"/>
      <c r="D209" s="36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 ht="12.75" customHeight="1" x14ac:dyDescent="0.2">
      <c r="A210" s="4"/>
      <c r="B210" s="35"/>
      <c r="C210" s="35"/>
      <c r="D210" s="36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 ht="12.75" customHeight="1" x14ac:dyDescent="0.2">
      <c r="A211" s="4"/>
      <c r="B211" s="35"/>
      <c r="C211" s="35"/>
      <c r="D211" s="36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 ht="12.75" customHeight="1" x14ac:dyDescent="0.2">
      <c r="A212" s="4"/>
      <c r="B212" s="35"/>
      <c r="C212" s="35"/>
      <c r="D212" s="36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 ht="12.75" customHeight="1" x14ac:dyDescent="0.2">
      <c r="A213" s="4"/>
      <c r="B213" s="35"/>
      <c r="C213" s="35"/>
      <c r="D213" s="36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 ht="12.75" customHeight="1" x14ac:dyDescent="0.2">
      <c r="A214" s="4"/>
      <c r="B214" s="35"/>
      <c r="C214" s="35"/>
      <c r="D214" s="36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 ht="12.75" customHeight="1" x14ac:dyDescent="0.2">
      <c r="A215" s="4"/>
      <c r="B215" s="35"/>
      <c r="C215" s="35"/>
      <c r="D215" s="36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 ht="12.75" customHeight="1" x14ac:dyDescent="0.2">
      <c r="A216" s="4"/>
      <c r="B216" s="35"/>
      <c r="C216" s="35"/>
      <c r="D216" s="36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 ht="12.75" customHeight="1" x14ac:dyDescent="0.2">
      <c r="A217" s="4"/>
      <c r="B217" s="35"/>
      <c r="C217" s="35"/>
      <c r="D217" s="36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 ht="12.75" customHeight="1" x14ac:dyDescent="0.2">
      <c r="A218" s="4"/>
      <c r="B218" s="35"/>
      <c r="C218" s="35"/>
      <c r="D218" s="36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 ht="12.75" customHeight="1" x14ac:dyDescent="0.2">
      <c r="A219" s="4"/>
      <c r="B219" s="35"/>
      <c r="C219" s="35"/>
      <c r="D219" s="36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 ht="12.75" customHeight="1" x14ac:dyDescent="0.2">
      <c r="A220" s="4"/>
      <c r="B220" s="35"/>
      <c r="C220" s="35"/>
      <c r="D220" s="36"/>
      <c r="E220" s="4"/>
      <c r="F220" s="4"/>
      <c r="G220" s="4"/>
      <c r="H220" s="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 ht="12.75" customHeight="1" x14ac:dyDescent="0.2">
      <c r="A221" s="4"/>
      <c r="B221" s="35"/>
      <c r="C221" s="35"/>
      <c r="D221" s="36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 ht="12.75" customHeight="1" x14ac:dyDescent="0.2">
      <c r="A222" s="4"/>
      <c r="B222" s="35"/>
      <c r="C222" s="35"/>
      <c r="D222" s="36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 ht="12.75" customHeight="1" x14ac:dyDescent="0.2">
      <c r="A223" s="4"/>
      <c r="B223" s="35"/>
      <c r="C223" s="35"/>
      <c r="D223" s="36"/>
      <c r="E223" s="4"/>
      <c r="F223" s="4"/>
      <c r="G223" s="4"/>
      <c r="H223" s="4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 ht="12.75" customHeight="1" x14ac:dyDescent="0.2">
      <c r="A224" s="4"/>
      <c r="B224" s="35"/>
      <c r="C224" s="35"/>
      <c r="D224" s="36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spans="1:34" ht="12.75" customHeight="1" x14ac:dyDescent="0.2">
      <c r="A225" s="4"/>
      <c r="B225" s="35"/>
      <c r="C225" s="35"/>
      <c r="D225" s="36"/>
      <c r="E225" s="4"/>
      <c r="F225" s="4"/>
      <c r="G225" s="4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spans="1:34" ht="12.75" customHeight="1" x14ac:dyDescent="0.2">
      <c r="A226" s="4"/>
      <c r="B226" s="35"/>
      <c r="C226" s="35"/>
      <c r="D226" s="36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spans="1:34" ht="12.75" customHeight="1" x14ac:dyDescent="0.2">
      <c r="A227" s="4"/>
      <c r="B227" s="35"/>
      <c r="C227" s="35"/>
      <c r="D227" s="36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spans="1:34" ht="12.75" customHeight="1" x14ac:dyDescent="0.2">
      <c r="A228" s="4"/>
      <c r="B228" s="35"/>
      <c r="C228" s="35"/>
      <c r="D228" s="36"/>
      <c r="E228" s="4"/>
      <c r="F228" s="4"/>
      <c r="G228" s="4"/>
      <c r="H228" s="4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spans="1:34" ht="12.75" customHeight="1" x14ac:dyDescent="0.2">
      <c r="A229" s="4"/>
      <c r="B229" s="35"/>
      <c r="C229" s="35"/>
      <c r="D229" s="36"/>
      <c r="E229" s="4"/>
      <c r="F229" s="4"/>
      <c r="G229" s="4"/>
      <c r="H229" s="4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spans="1:34" ht="12.75" customHeight="1" x14ac:dyDescent="0.2">
      <c r="A230" s="4"/>
      <c r="B230" s="35"/>
      <c r="C230" s="35"/>
      <c r="D230" s="36"/>
      <c r="E230" s="4"/>
      <c r="F230" s="4"/>
      <c r="G230" s="4"/>
      <c r="H230" s="4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spans="1:34" ht="12.75" customHeight="1" x14ac:dyDescent="0.2">
      <c r="A231" s="4"/>
      <c r="B231" s="35"/>
      <c r="C231" s="35"/>
      <c r="D231" s="36"/>
      <c r="E231" s="4"/>
      <c r="F231" s="4"/>
      <c r="G231" s="4"/>
      <c r="H231" s="4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spans="1:34" ht="12.75" customHeight="1" x14ac:dyDescent="0.2">
      <c r="A232" s="4"/>
      <c r="B232" s="35"/>
      <c r="C232" s="35"/>
      <c r="D232" s="36"/>
      <c r="E232" s="4"/>
      <c r="F232" s="4"/>
      <c r="G232" s="4"/>
      <c r="H232" s="4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 spans="1:34" ht="15.75" customHeight="1" x14ac:dyDescent="0.2">
      <c r="A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</row>
    <row r="234" spans="1:34" ht="15.75" customHeight="1" x14ac:dyDescent="0.2">
      <c r="A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</row>
    <row r="235" spans="1:34" ht="15.75" customHeight="1" x14ac:dyDescent="0.2">
      <c r="A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34" ht="15.75" customHeight="1" x14ac:dyDescent="0.2">
      <c r="A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</row>
    <row r="237" spans="1:34" ht="15.75" customHeight="1" x14ac:dyDescent="0.2">
      <c r="A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34" ht="15.75" customHeight="1" x14ac:dyDescent="0.2">
      <c r="A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</row>
    <row r="239" spans="1:34" ht="15.75" customHeight="1" x14ac:dyDescent="0.2">
      <c r="A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34" ht="15.75" customHeight="1" x14ac:dyDescent="0.2">
      <c r="A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34" ht="15.75" customHeight="1" x14ac:dyDescent="0.2">
      <c r="A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</row>
    <row r="242" spans="1:34" ht="15.75" customHeight="1" x14ac:dyDescent="0.2">
      <c r="A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</row>
    <row r="243" spans="1:34" ht="15.75" customHeight="1" x14ac:dyDescent="0.2">
      <c r="A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</row>
    <row r="244" spans="1:34" ht="15.75" customHeight="1" x14ac:dyDescent="0.2">
      <c r="A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</row>
    <row r="245" spans="1:34" ht="15.75" customHeight="1" x14ac:dyDescent="0.2">
      <c r="A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</row>
    <row r="246" spans="1:34" ht="15.75" customHeight="1" x14ac:dyDescent="0.2">
      <c r="A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</row>
    <row r="247" spans="1:34" ht="15.75" customHeight="1" x14ac:dyDescent="0.2">
      <c r="A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</row>
    <row r="248" spans="1:34" ht="15.75" customHeight="1" x14ac:dyDescent="0.2">
      <c r="A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</row>
    <row r="249" spans="1:34" ht="15.75" customHeight="1" x14ac:dyDescent="0.2">
      <c r="A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</row>
    <row r="250" spans="1:34" ht="15.75" customHeight="1" x14ac:dyDescent="0.2">
      <c r="A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</row>
    <row r="251" spans="1:34" ht="15.75" customHeight="1" x14ac:dyDescent="0.2">
      <c r="A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</row>
    <row r="252" spans="1:34" ht="15.75" customHeight="1" x14ac:dyDescent="0.2">
      <c r="A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</row>
    <row r="253" spans="1:34" ht="15.75" customHeight="1" x14ac:dyDescent="0.2">
      <c r="A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</row>
    <row r="254" spans="1:34" ht="15.75" customHeight="1" x14ac:dyDescent="0.2">
      <c r="A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</row>
    <row r="255" spans="1:34" ht="15.75" customHeight="1" x14ac:dyDescent="0.2">
      <c r="A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</row>
    <row r="256" spans="1:34" ht="15.75" customHeight="1" x14ac:dyDescent="0.2">
      <c r="A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</row>
    <row r="257" spans="1:34" ht="15.75" customHeight="1" x14ac:dyDescent="0.2">
      <c r="A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</row>
    <row r="258" spans="1:34" ht="15.75" customHeight="1" x14ac:dyDescent="0.2">
      <c r="A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</row>
    <row r="259" spans="1:34" ht="15.75" customHeight="1" x14ac:dyDescent="0.2">
      <c r="A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</row>
    <row r="260" spans="1:34" ht="15.75" customHeight="1" x14ac:dyDescent="0.2">
      <c r="A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</row>
    <row r="261" spans="1:34" ht="15.75" customHeight="1" x14ac:dyDescent="0.2">
      <c r="A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</row>
    <row r="262" spans="1:34" ht="15.75" customHeight="1" x14ac:dyDescent="0.2">
      <c r="A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</row>
    <row r="263" spans="1:34" ht="15.75" customHeight="1" x14ac:dyDescent="0.2">
      <c r="A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</row>
    <row r="264" spans="1:34" ht="15.75" customHeight="1" x14ac:dyDescent="0.2">
      <c r="A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</row>
    <row r="265" spans="1:34" ht="15.75" customHeight="1" x14ac:dyDescent="0.2">
      <c r="A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</row>
    <row r="266" spans="1:34" ht="15.75" customHeight="1" x14ac:dyDescent="0.2">
      <c r="A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</row>
    <row r="267" spans="1:34" ht="15.75" customHeight="1" x14ac:dyDescent="0.2">
      <c r="A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</row>
    <row r="268" spans="1:34" ht="15.75" customHeight="1" x14ac:dyDescent="0.2">
      <c r="A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</row>
    <row r="269" spans="1:34" ht="15.75" customHeight="1" x14ac:dyDescent="0.2">
      <c r="A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</row>
    <row r="270" spans="1:34" ht="15.75" customHeight="1" x14ac:dyDescent="0.2">
      <c r="A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</row>
    <row r="271" spans="1:34" ht="15.75" customHeight="1" x14ac:dyDescent="0.2">
      <c r="A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</row>
    <row r="272" spans="1:34" ht="15.75" customHeight="1" x14ac:dyDescent="0.2">
      <c r="A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</row>
    <row r="273" spans="1:34" ht="15.75" customHeight="1" x14ac:dyDescent="0.2">
      <c r="A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</row>
    <row r="274" spans="1:34" ht="15.75" customHeight="1" x14ac:dyDescent="0.2">
      <c r="A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</row>
    <row r="275" spans="1:34" ht="15.75" customHeight="1" x14ac:dyDescent="0.2">
      <c r="A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</row>
    <row r="276" spans="1:34" ht="15.75" customHeight="1" x14ac:dyDescent="0.2">
      <c r="A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</row>
    <row r="277" spans="1:34" ht="15.75" customHeight="1" x14ac:dyDescent="0.2">
      <c r="A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</row>
    <row r="278" spans="1:34" ht="15.75" customHeight="1" x14ac:dyDescent="0.2">
      <c r="A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</row>
    <row r="279" spans="1:34" ht="15.75" customHeight="1" x14ac:dyDescent="0.2">
      <c r="A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</row>
    <row r="280" spans="1:34" ht="15.75" customHeight="1" x14ac:dyDescent="0.2">
      <c r="A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</row>
    <row r="281" spans="1:34" ht="15.75" customHeight="1" x14ac:dyDescent="0.2">
      <c r="A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</row>
    <row r="282" spans="1:34" ht="15.75" customHeight="1" x14ac:dyDescent="0.2">
      <c r="A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</row>
    <row r="283" spans="1:34" ht="15.75" customHeight="1" x14ac:dyDescent="0.2">
      <c r="A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</row>
    <row r="284" spans="1:34" ht="15.75" customHeight="1" x14ac:dyDescent="0.2">
      <c r="A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</row>
    <row r="285" spans="1:34" ht="15.75" customHeight="1" x14ac:dyDescent="0.2">
      <c r="A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</row>
    <row r="286" spans="1:34" ht="15.75" customHeight="1" x14ac:dyDescent="0.2">
      <c r="A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</row>
    <row r="287" spans="1:34" ht="15.75" customHeight="1" x14ac:dyDescent="0.2">
      <c r="A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</row>
    <row r="288" spans="1:34" ht="15.75" customHeight="1" x14ac:dyDescent="0.2">
      <c r="A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</row>
    <row r="289" spans="1:34" ht="15.75" customHeight="1" x14ac:dyDescent="0.2">
      <c r="A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</row>
    <row r="290" spans="1:34" ht="15.75" customHeight="1" x14ac:dyDescent="0.2">
      <c r="A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</row>
    <row r="291" spans="1:34" ht="15.75" customHeight="1" x14ac:dyDescent="0.2">
      <c r="A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</row>
    <row r="292" spans="1:34" ht="15.75" customHeight="1" x14ac:dyDescent="0.2">
      <c r="A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</row>
    <row r="293" spans="1:34" ht="15.75" customHeight="1" x14ac:dyDescent="0.2">
      <c r="A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</row>
    <row r="294" spans="1:34" ht="15.75" customHeight="1" x14ac:dyDescent="0.2">
      <c r="A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</row>
    <row r="295" spans="1:34" ht="15.75" customHeight="1" x14ac:dyDescent="0.2">
      <c r="A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</row>
    <row r="296" spans="1:34" ht="15.75" customHeight="1" x14ac:dyDescent="0.2">
      <c r="A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</row>
    <row r="297" spans="1:34" ht="15.75" customHeight="1" x14ac:dyDescent="0.2">
      <c r="A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</row>
    <row r="298" spans="1:34" ht="15.75" customHeight="1" x14ac:dyDescent="0.2">
      <c r="A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</row>
    <row r="299" spans="1:34" ht="15.75" customHeight="1" x14ac:dyDescent="0.2">
      <c r="A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</row>
    <row r="300" spans="1:34" ht="15.75" customHeight="1" x14ac:dyDescent="0.2">
      <c r="A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</row>
    <row r="301" spans="1:34" ht="15.75" customHeight="1" x14ac:dyDescent="0.2">
      <c r="A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</row>
    <row r="302" spans="1:34" ht="15.75" customHeight="1" x14ac:dyDescent="0.2">
      <c r="A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</row>
    <row r="303" spans="1:34" ht="15.75" customHeight="1" x14ac:dyDescent="0.2">
      <c r="A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</row>
    <row r="304" spans="1:34" ht="15.75" customHeight="1" x14ac:dyDescent="0.2">
      <c r="A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</row>
    <row r="305" spans="1:34" ht="15.75" customHeight="1" x14ac:dyDescent="0.2">
      <c r="A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</row>
    <row r="306" spans="1:34" ht="15.75" customHeight="1" x14ac:dyDescent="0.2">
      <c r="A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</row>
    <row r="307" spans="1:34" ht="15.75" customHeight="1" x14ac:dyDescent="0.2">
      <c r="A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</row>
    <row r="308" spans="1:34" ht="15.75" customHeight="1" x14ac:dyDescent="0.2">
      <c r="A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</row>
    <row r="309" spans="1:34" ht="15.75" customHeight="1" x14ac:dyDescent="0.2">
      <c r="A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</row>
    <row r="310" spans="1:34" ht="15.75" customHeight="1" x14ac:dyDescent="0.2">
      <c r="A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</row>
    <row r="311" spans="1:34" ht="15.75" customHeight="1" x14ac:dyDescent="0.2">
      <c r="A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</row>
    <row r="312" spans="1:34" ht="15.75" customHeight="1" x14ac:dyDescent="0.2">
      <c r="A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</row>
    <row r="313" spans="1:34" ht="15.75" customHeight="1" x14ac:dyDescent="0.2">
      <c r="A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</row>
    <row r="314" spans="1:34" ht="15.75" customHeight="1" x14ac:dyDescent="0.2">
      <c r="A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</row>
    <row r="315" spans="1:34" ht="15.75" customHeight="1" x14ac:dyDescent="0.2">
      <c r="A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</row>
    <row r="316" spans="1:34" ht="15.75" customHeight="1" x14ac:dyDescent="0.2">
      <c r="A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</row>
    <row r="317" spans="1:34" ht="15.75" customHeight="1" x14ac:dyDescent="0.2">
      <c r="A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</row>
    <row r="318" spans="1:34" ht="15.75" customHeight="1" x14ac:dyDescent="0.2">
      <c r="A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</row>
    <row r="319" spans="1:34" ht="15.75" customHeight="1" x14ac:dyDescent="0.2">
      <c r="A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</row>
    <row r="320" spans="1:34" ht="15.75" customHeight="1" x14ac:dyDescent="0.2">
      <c r="A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</row>
    <row r="321" spans="1:34" ht="15.75" customHeight="1" x14ac:dyDescent="0.2">
      <c r="A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</row>
    <row r="322" spans="1:34" ht="15.75" customHeight="1" x14ac:dyDescent="0.2">
      <c r="A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</row>
    <row r="323" spans="1:34" ht="15.75" customHeight="1" x14ac:dyDescent="0.2">
      <c r="A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</row>
    <row r="324" spans="1:34" ht="15.75" customHeight="1" x14ac:dyDescent="0.2">
      <c r="A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</row>
    <row r="325" spans="1:34" ht="15.75" customHeight="1" x14ac:dyDescent="0.2">
      <c r="A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</row>
    <row r="326" spans="1:34" ht="15.75" customHeight="1" x14ac:dyDescent="0.2">
      <c r="A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</row>
    <row r="327" spans="1:34" ht="15.75" customHeight="1" x14ac:dyDescent="0.2">
      <c r="A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</row>
    <row r="328" spans="1:34" ht="15.75" customHeight="1" x14ac:dyDescent="0.2">
      <c r="A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</row>
    <row r="329" spans="1:34" ht="15.75" customHeight="1" x14ac:dyDescent="0.2">
      <c r="A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</row>
    <row r="330" spans="1:34" ht="15.75" customHeight="1" x14ac:dyDescent="0.2">
      <c r="A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</row>
    <row r="331" spans="1:34" ht="15.75" customHeight="1" x14ac:dyDescent="0.2">
      <c r="A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</row>
    <row r="332" spans="1:34" ht="15.75" customHeight="1" x14ac:dyDescent="0.2">
      <c r="A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</row>
    <row r="333" spans="1:34" ht="15.75" customHeight="1" x14ac:dyDescent="0.2">
      <c r="A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</row>
    <row r="334" spans="1:34" ht="15.75" customHeight="1" x14ac:dyDescent="0.2">
      <c r="A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</row>
    <row r="335" spans="1:34" ht="15.75" customHeight="1" x14ac:dyDescent="0.2">
      <c r="A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</row>
    <row r="336" spans="1:34" ht="15.75" customHeight="1" x14ac:dyDescent="0.2">
      <c r="A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</row>
    <row r="337" spans="1:34" ht="15.75" customHeight="1" x14ac:dyDescent="0.2">
      <c r="A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</row>
    <row r="338" spans="1:34" ht="15.75" customHeight="1" x14ac:dyDescent="0.2">
      <c r="A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</row>
    <row r="339" spans="1:34" ht="15.75" customHeight="1" x14ac:dyDescent="0.2">
      <c r="A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</row>
    <row r="340" spans="1:34" ht="15.75" customHeight="1" x14ac:dyDescent="0.2">
      <c r="A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</row>
    <row r="341" spans="1:34" ht="15.75" customHeight="1" x14ac:dyDescent="0.2">
      <c r="A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</row>
    <row r="342" spans="1:34" ht="15.75" customHeight="1" x14ac:dyDescent="0.2">
      <c r="A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</row>
    <row r="343" spans="1:34" ht="15.75" customHeight="1" x14ac:dyDescent="0.2">
      <c r="A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</row>
    <row r="344" spans="1:34" ht="15.75" customHeight="1" x14ac:dyDescent="0.2">
      <c r="A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</row>
    <row r="345" spans="1:34" ht="15.75" customHeight="1" x14ac:dyDescent="0.2">
      <c r="A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</row>
    <row r="346" spans="1:34" ht="15.75" customHeight="1" x14ac:dyDescent="0.2">
      <c r="A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</row>
    <row r="347" spans="1:34" ht="15.75" customHeight="1" x14ac:dyDescent="0.2">
      <c r="A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</row>
    <row r="348" spans="1:34" ht="15.75" customHeight="1" x14ac:dyDescent="0.2">
      <c r="A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</row>
    <row r="349" spans="1:34" ht="15.75" customHeight="1" x14ac:dyDescent="0.2">
      <c r="A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</row>
    <row r="350" spans="1:34" ht="15.75" customHeight="1" x14ac:dyDescent="0.2">
      <c r="A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</row>
    <row r="351" spans="1:34" ht="15.75" customHeight="1" x14ac:dyDescent="0.2">
      <c r="A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</row>
    <row r="352" spans="1:34" ht="15.75" customHeight="1" x14ac:dyDescent="0.2">
      <c r="A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</row>
    <row r="353" spans="1:34" ht="15.75" customHeight="1" x14ac:dyDescent="0.2">
      <c r="A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</row>
    <row r="354" spans="1:34" ht="15.75" customHeight="1" x14ac:dyDescent="0.2">
      <c r="A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</row>
    <row r="355" spans="1:34" ht="15.75" customHeight="1" x14ac:dyDescent="0.2">
      <c r="A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</row>
    <row r="356" spans="1:34" ht="15.75" customHeight="1" x14ac:dyDescent="0.2">
      <c r="A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</row>
    <row r="357" spans="1:34" ht="15.75" customHeight="1" x14ac:dyDescent="0.2">
      <c r="A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</row>
    <row r="358" spans="1:34" ht="15.75" customHeight="1" x14ac:dyDescent="0.2">
      <c r="A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</row>
    <row r="359" spans="1:34" ht="15.75" customHeight="1" x14ac:dyDescent="0.2">
      <c r="A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</row>
    <row r="360" spans="1:34" ht="15.75" customHeight="1" x14ac:dyDescent="0.2">
      <c r="A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</row>
    <row r="361" spans="1:34" ht="15.75" customHeight="1" x14ac:dyDescent="0.2">
      <c r="A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</row>
    <row r="362" spans="1:34" ht="15.75" customHeight="1" x14ac:dyDescent="0.2">
      <c r="A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</row>
    <row r="363" spans="1:34" ht="15.75" customHeight="1" x14ac:dyDescent="0.2">
      <c r="A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</row>
    <row r="364" spans="1:34" ht="15.75" customHeight="1" x14ac:dyDescent="0.2">
      <c r="A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</row>
    <row r="365" spans="1:34" ht="15.75" customHeight="1" x14ac:dyDescent="0.2">
      <c r="A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</row>
    <row r="366" spans="1:34" ht="15.75" customHeight="1" x14ac:dyDescent="0.2">
      <c r="A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</row>
    <row r="367" spans="1:34" ht="15.75" customHeight="1" x14ac:dyDescent="0.2">
      <c r="A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</row>
    <row r="368" spans="1:34" ht="15.75" customHeight="1" x14ac:dyDescent="0.2">
      <c r="A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</row>
    <row r="369" spans="1:34" ht="15.75" customHeight="1" x14ac:dyDescent="0.2">
      <c r="A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</row>
    <row r="370" spans="1:34" ht="15.75" customHeight="1" x14ac:dyDescent="0.2">
      <c r="A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</row>
    <row r="371" spans="1:34" ht="15.75" customHeight="1" x14ac:dyDescent="0.2">
      <c r="A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</row>
    <row r="372" spans="1:34" ht="15.75" customHeight="1" x14ac:dyDescent="0.2">
      <c r="A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</row>
    <row r="373" spans="1:34" ht="15.75" customHeight="1" x14ac:dyDescent="0.2">
      <c r="A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</row>
    <row r="374" spans="1:34" ht="15.75" customHeight="1" x14ac:dyDescent="0.2">
      <c r="A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</row>
    <row r="375" spans="1:34" ht="15.75" customHeight="1" x14ac:dyDescent="0.2">
      <c r="A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</row>
    <row r="376" spans="1:34" ht="15.75" customHeight="1" x14ac:dyDescent="0.2">
      <c r="A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</row>
    <row r="377" spans="1:34" ht="15.75" customHeight="1" x14ac:dyDescent="0.2">
      <c r="A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</row>
    <row r="378" spans="1:34" ht="15.75" customHeight="1" x14ac:dyDescent="0.2">
      <c r="A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</row>
    <row r="379" spans="1:34" ht="15.75" customHeight="1" x14ac:dyDescent="0.2">
      <c r="A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</row>
    <row r="380" spans="1:34" ht="15.75" customHeight="1" x14ac:dyDescent="0.2">
      <c r="A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</row>
    <row r="381" spans="1:34" ht="15.75" customHeight="1" x14ac:dyDescent="0.2">
      <c r="A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</row>
    <row r="382" spans="1:34" ht="15.75" customHeight="1" x14ac:dyDescent="0.2">
      <c r="A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</row>
    <row r="383" spans="1:34" ht="15.75" customHeight="1" x14ac:dyDescent="0.2">
      <c r="A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</row>
    <row r="384" spans="1:34" ht="15.75" customHeight="1" x14ac:dyDescent="0.2">
      <c r="A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</row>
    <row r="385" spans="1:34" ht="15.75" customHeight="1" x14ac:dyDescent="0.2">
      <c r="A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</row>
    <row r="386" spans="1:34" ht="15.75" customHeight="1" x14ac:dyDescent="0.2">
      <c r="A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</row>
    <row r="387" spans="1:34" ht="15.75" customHeight="1" x14ac:dyDescent="0.2">
      <c r="A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</row>
    <row r="388" spans="1:34" ht="15.75" customHeight="1" x14ac:dyDescent="0.2">
      <c r="A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</row>
    <row r="389" spans="1:34" ht="15.75" customHeight="1" x14ac:dyDescent="0.2">
      <c r="A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</row>
    <row r="390" spans="1:34" ht="15.75" customHeight="1" x14ac:dyDescent="0.2">
      <c r="A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</row>
    <row r="391" spans="1:34" ht="15.75" customHeight="1" x14ac:dyDescent="0.2">
      <c r="A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</row>
    <row r="392" spans="1:34" ht="15.75" customHeight="1" x14ac:dyDescent="0.2">
      <c r="A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</row>
    <row r="393" spans="1:34" ht="15.75" customHeight="1" x14ac:dyDescent="0.2">
      <c r="A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</row>
    <row r="394" spans="1:34" ht="15.75" customHeight="1" x14ac:dyDescent="0.2">
      <c r="A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</row>
    <row r="395" spans="1:34" ht="15.75" customHeight="1" x14ac:dyDescent="0.2">
      <c r="A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</row>
    <row r="396" spans="1:34" ht="15.75" customHeight="1" x14ac:dyDescent="0.2">
      <c r="A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</row>
    <row r="397" spans="1:34" ht="15.75" customHeight="1" x14ac:dyDescent="0.2">
      <c r="A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</row>
    <row r="398" spans="1:34" ht="15.75" customHeight="1" x14ac:dyDescent="0.2">
      <c r="A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</row>
    <row r="399" spans="1:34" ht="15.75" customHeight="1" x14ac:dyDescent="0.2">
      <c r="A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</row>
    <row r="400" spans="1:34" ht="15.75" customHeight="1" x14ac:dyDescent="0.2">
      <c r="A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</row>
    <row r="401" spans="1:34" ht="15.75" customHeight="1" x14ac:dyDescent="0.2">
      <c r="A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</row>
    <row r="402" spans="1:34" ht="15.75" customHeight="1" x14ac:dyDescent="0.2">
      <c r="A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</row>
    <row r="403" spans="1:34" ht="15.75" customHeight="1" x14ac:dyDescent="0.2">
      <c r="A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</row>
    <row r="404" spans="1:34" ht="15.75" customHeight="1" x14ac:dyDescent="0.2">
      <c r="A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</row>
    <row r="405" spans="1:34" ht="15.75" customHeight="1" x14ac:dyDescent="0.2">
      <c r="A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</row>
    <row r="406" spans="1:34" ht="15.75" customHeight="1" x14ac:dyDescent="0.2">
      <c r="A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</row>
    <row r="407" spans="1:34" ht="15.75" customHeight="1" x14ac:dyDescent="0.2">
      <c r="A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</row>
    <row r="408" spans="1:34" ht="15.75" customHeight="1" x14ac:dyDescent="0.2">
      <c r="A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</row>
    <row r="409" spans="1:34" ht="15.75" customHeight="1" x14ac:dyDescent="0.2">
      <c r="A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</row>
    <row r="410" spans="1:34" ht="15.75" customHeight="1" x14ac:dyDescent="0.2">
      <c r="A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</row>
    <row r="411" spans="1:34" ht="15.75" customHeight="1" x14ac:dyDescent="0.2">
      <c r="A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</row>
    <row r="412" spans="1:34" ht="15.75" customHeight="1" x14ac:dyDescent="0.2">
      <c r="A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</row>
    <row r="413" spans="1:34" ht="15.75" customHeight="1" x14ac:dyDescent="0.2">
      <c r="A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</row>
    <row r="414" spans="1:34" ht="15.75" customHeight="1" x14ac:dyDescent="0.2">
      <c r="A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</row>
    <row r="415" spans="1:34" ht="15.75" customHeight="1" x14ac:dyDescent="0.2">
      <c r="A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</row>
    <row r="416" spans="1:34" ht="15.75" customHeight="1" x14ac:dyDescent="0.2">
      <c r="A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</row>
    <row r="417" spans="1:34" ht="15.75" customHeight="1" x14ac:dyDescent="0.2">
      <c r="A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</row>
    <row r="418" spans="1:34" ht="15.75" customHeight="1" x14ac:dyDescent="0.2">
      <c r="A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</row>
    <row r="419" spans="1:34" ht="15.75" customHeight="1" x14ac:dyDescent="0.2">
      <c r="A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</row>
    <row r="420" spans="1:34" ht="15.75" customHeight="1" x14ac:dyDescent="0.2">
      <c r="A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</row>
    <row r="421" spans="1:34" ht="15.75" customHeight="1" x14ac:dyDescent="0.2">
      <c r="A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</row>
    <row r="422" spans="1:34" ht="15.75" customHeight="1" x14ac:dyDescent="0.2">
      <c r="A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</row>
    <row r="423" spans="1:34" ht="15.75" customHeight="1" x14ac:dyDescent="0.2">
      <c r="A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</row>
    <row r="424" spans="1:34" ht="15.75" customHeight="1" x14ac:dyDescent="0.2">
      <c r="A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</row>
    <row r="425" spans="1:34" ht="15.75" customHeight="1" x14ac:dyDescent="0.2">
      <c r="A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</row>
    <row r="426" spans="1:34" ht="15.75" customHeight="1" x14ac:dyDescent="0.2">
      <c r="A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</row>
    <row r="427" spans="1:34" ht="15.75" customHeight="1" x14ac:dyDescent="0.2">
      <c r="A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</row>
    <row r="428" spans="1:34" ht="15.75" customHeight="1" x14ac:dyDescent="0.2">
      <c r="A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</row>
    <row r="429" spans="1:34" ht="15.75" customHeight="1" x14ac:dyDescent="0.2">
      <c r="A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</row>
    <row r="430" spans="1:34" ht="15.75" customHeight="1" x14ac:dyDescent="0.2">
      <c r="A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</row>
    <row r="431" spans="1:34" ht="15.75" customHeight="1" x14ac:dyDescent="0.2">
      <c r="A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</row>
    <row r="432" spans="1:34" ht="15.75" customHeight="1" x14ac:dyDescent="0.2">
      <c r="A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</row>
    <row r="433" spans="1:34" ht="15.75" customHeight="1" x14ac:dyDescent="0.2">
      <c r="A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</row>
    <row r="434" spans="1:34" ht="15.75" customHeight="1" x14ac:dyDescent="0.2">
      <c r="A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</row>
    <row r="435" spans="1:34" ht="15.75" customHeight="1" x14ac:dyDescent="0.2">
      <c r="A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</row>
    <row r="436" spans="1:34" ht="15.75" customHeight="1" x14ac:dyDescent="0.2">
      <c r="A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</row>
    <row r="437" spans="1:34" ht="15.75" customHeight="1" x14ac:dyDescent="0.2">
      <c r="A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</row>
    <row r="438" spans="1:34" ht="15.75" customHeight="1" x14ac:dyDescent="0.2">
      <c r="A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</row>
    <row r="439" spans="1:34" ht="15.75" customHeight="1" x14ac:dyDescent="0.2">
      <c r="A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</row>
    <row r="440" spans="1:34" ht="15.75" customHeight="1" x14ac:dyDescent="0.2">
      <c r="A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</row>
    <row r="441" spans="1:34" ht="15.75" customHeight="1" x14ac:dyDescent="0.2">
      <c r="A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</row>
    <row r="442" spans="1:34" ht="15.75" customHeight="1" x14ac:dyDescent="0.2">
      <c r="A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</row>
    <row r="443" spans="1:34" ht="15.75" customHeight="1" x14ac:dyDescent="0.2">
      <c r="A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</row>
    <row r="444" spans="1:34" ht="15.75" customHeight="1" x14ac:dyDescent="0.2">
      <c r="A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</row>
    <row r="445" spans="1:34" ht="15.75" customHeight="1" x14ac:dyDescent="0.2">
      <c r="A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</row>
    <row r="446" spans="1:34" ht="15.75" customHeight="1" x14ac:dyDescent="0.2">
      <c r="A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</row>
    <row r="447" spans="1:34" ht="15.75" customHeight="1" x14ac:dyDescent="0.2">
      <c r="A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</row>
    <row r="448" spans="1:34" ht="15.75" customHeight="1" x14ac:dyDescent="0.2">
      <c r="A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</row>
    <row r="449" spans="1:34" ht="15.75" customHeight="1" x14ac:dyDescent="0.2">
      <c r="A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</row>
    <row r="450" spans="1:34" ht="15.75" customHeight="1" x14ac:dyDescent="0.2">
      <c r="A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</row>
    <row r="451" spans="1:34" ht="15.75" customHeight="1" x14ac:dyDescent="0.2">
      <c r="A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</row>
    <row r="452" spans="1:34" ht="15.75" customHeight="1" x14ac:dyDescent="0.2">
      <c r="A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</row>
    <row r="453" spans="1:34" ht="15.75" customHeight="1" x14ac:dyDescent="0.2">
      <c r="A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</row>
    <row r="454" spans="1:34" ht="15.75" customHeight="1" x14ac:dyDescent="0.2">
      <c r="A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</row>
    <row r="455" spans="1:34" ht="15.75" customHeight="1" x14ac:dyDescent="0.2">
      <c r="A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</row>
    <row r="456" spans="1:34" ht="15.75" customHeight="1" x14ac:dyDescent="0.2">
      <c r="A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</row>
    <row r="457" spans="1:34" ht="15.75" customHeight="1" x14ac:dyDescent="0.2">
      <c r="A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</row>
    <row r="458" spans="1:34" ht="15.75" customHeight="1" x14ac:dyDescent="0.2">
      <c r="A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</row>
    <row r="459" spans="1:34" ht="15.75" customHeight="1" x14ac:dyDescent="0.2">
      <c r="A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</row>
    <row r="460" spans="1:34" ht="15.75" customHeight="1" x14ac:dyDescent="0.2">
      <c r="A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</row>
    <row r="461" spans="1:34" ht="15.75" customHeight="1" x14ac:dyDescent="0.2">
      <c r="A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</row>
    <row r="462" spans="1:34" ht="15.75" customHeight="1" x14ac:dyDescent="0.2">
      <c r="A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</row>
    <row r="463" spans="1:34" ht="15.75" customHeight="1" x14ac:dyDescent="0.2">
      <c r="A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</row>
    <row r="464" spans="1:34" ht="15.75" customHeight="1" x14ac:dyDescent="0.2">
      <c r="A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</row>
    <row r="465" spans="1:34" ht="15.75" customHeight="1" x14ac:dyDescent="0.2">
      <c r="A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</row>
    <row r="466" spans="1:34" ht="15.75" customHeight="1" x14ac:dyDescent="0.2">
      <c r="A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</row>
    <row r="467" spans="1:34" ht="15.75" customHeight="1" x14ac:dyDescent="0.2">
      <c r="A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</row>
    <row r="468" spans="1:34" ht="15.75" customHeight="1" x14ac:dyDescent="0.2">
      <c r="A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</row>
    <row r="469" spans="1:34" ht="15.75" customHeight="1" x14ac:dyDescent="0.2">
      <c r="A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</row>
    <row r="470" spans="1:34" ht="15.75" customHeight="1" x14ac:dyDescent="0.2">
      <c r="A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</row>
    <row r="471" spans="1:34" ht="15.75" customHeight="1" x14ac:dyDescent="0.2">
      <c r="A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</row>
    <row r="472" spans="1:34" ht="15.75" customHeight="1" x14ac:dyDescent="0.2">
      <c r="A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</row>
    <row r="473" spans="1:34" ht="15.75" customHeight="1" x14ac:dyDescent="0.2">
      <c r="A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</row>
    <row r="474" spans="1:34" ht="15.75" customHeight="1" x14ac:dyDescent="0.2">
      <c r="A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</row>
    <row r="475" spans="1:34" ht="15.75" customHeight="1" x14ac:dyDescent="0.2">
      <c r="A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</row>
    <row r="476" spans="1:34" ht="15.75" customHeight="1" x14ac:dyDescent="0.2">
      <c r="A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</row>
    <row r="477" spans="1:34" ht="15.75" customHeight="1" x14ac:dyDescent="0.2">
      <c r="A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</row>
    <row r="478" spans="1:34" ht="15.75" customHeight="1" x14ac:dyDescent="0.2">
      <c r="A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</row>
    <row r="479" spans="1:34" ht="15.75" customHeight="1" x14ac:dyDescent="0.2">
      <c r="A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</row>
    <row r="480" spans="1:34" ht="15.75" customHeight="1" x14ac:dyDescent="0.2">
      <c r="A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</row>
    <row r="481" spans="1:34" ht="15.75" customHeight="1" x14ac:dyDescent="0.2">
      <c r="A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</row>
    <row r="482" spans="1:34" ht="15.75" customHeight="1" x14ac:dyDescent="0.2">
      <c r="A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</row>
    <row r="483" spans="1:34" ht="15.75" customHeight="1" x14ac:dyDescent="0.2">
      <c r="A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</row>
    <row r="484" spans="1:34" ht="15.75" customHeight="1" x14ac:dyDescent="0.2">
      <c r="A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</row>
    <row r="485" spans="1:34" ht="15.75" customHeight="1" x14ac:dyDescent="0.2">
      <c r="A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</row>
    <row r="486" spans="1:34" ht="15.75" customHeight="1" x14ac:dyDescent="0.2">
      <c r="A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</row>
    <row r="487" spans="1:34" ht="15.75" customHeight="1" x14ac:dyDescent="0.2">
      <c r="A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</row>
    <row r="488" spans="1:34" ht="15.75" customHeight="1" x14ac:dyDescent="0.2">
      <c r="A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</row>
    <row r="489" spans="1:34" ht="15.75" customHeight="1" x14ac:dyDescent="0.2">
      <c r="A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</row>
    <row r="490" spans="1:34" ht="15.75" customHeight="1" x14ac:dyDescent="0.2">
      <c r="A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</row>
    <row r="491" spans="1:34" ht="15.75" customHeight="1" x14ac:dyDescent="0.2">
      <c r="A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</row>
    <row r="492" spans="1:34" ht="15.75" customHeight="1" x14ac:dyDescent="0.2">
      <c r="A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</row>
    <row r="493" spans="1:34" ht="15.75" customHeight="1" x14ac:dyDescent="0.2">
      <c r="A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</row>
    <row r="494" spans="1:34" ht="15.75" customHeight="1" x14ac:dyDescent="0.2">
      <c r="A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</row>
    <row r="495" spans="1:34" ht="15.75" customHeight="1" x14ac:dyDescent="0.2">
      <c r="A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</row>
    <row r="496" spans="1:34" ht="15.75" customHeight="1" x14ac:dyDescent="0.2">
      <c r="A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</row>
    <row r="497" spans="1:34" ht="15.75" customHeight="1" x14ac:dyDescent="0.2">
      <c r="A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</row>
    <row r="498" spans="1:34" ht="15.75" customHeight="1" x14ac:dyDescent="0.2">
      <c r="A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</row>
    <row r="499" spans="1:34" ht="15.75" customHeight="1" x14ac:dyDescent="0.2">
      <c r="A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</row>
    <row r="500" spans="1:34" ht="15.75" customHeight="1" x14ac:dyDescent="0.2">
      <c r="A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</row>
    <row r="501" spans="1:34" ht="15.75" customHeight="1" x14ac:dyDescent="0.2">
      <c r="A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</row>
    <row r="502" spans="1:34" ht="15.75" customHeight="1" x14ac:dyDescent="0.2">
      <c r="A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</row>
    <row r="503" spans="1:34" ht="15.75" customHeight="1" x14ac:dyDescent="0.2">
      <c r="A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</row>
    <row r="504" spans="1:34" ht="15.75" customHeight="1" x14ac:dyDescent="0.2">
      <c r="A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</row>
    <row r="505" spans="1:34" ht="15.75" customHeight="1" x14ac:dyDescent="0.2">
      <c r="A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</row>
    <row r="506" spans="1:34" ht="15.75" customHeight="1" x14ac:dyDescent="0.2">
      <c r="A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</row>
    <row r="507" spans="1:34" ht="15.75" customHeight="1" x14ac:dyDescent="0.2">
      <c r="A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</row>
    <row r="508" spans="1:34" ht="15.75" customHeight="1" x14ac:dyDescent="0.2">
      <c r="A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</row>
    <row r="509" spans="1:34" ht="15.75" customHeight="1" x14ac:dyDescent="0.2">
      <c r="A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</row>
    <row r="510" spans="1:34" ht="15.75" customHeight="1" x14ac:dyDescent="0.2">
      <c r="A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</row>
    <row r="511" spans="1:34" ht="15.75" customHeight="1" x14ac:dyDescent="0.2">
      <c r="A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</row>
    <row r="512" spans="1:34" ht="15.75" customHeight="1" x14ac:dyDescent="0.2">
      <c r="A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</row>
    <row r="513" spans="1:34" ht="15.75" customHeight="1" x14ac:dyDescent="0.2">
      <c r="A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</row>
    <row r="514" spans="1:34" ht="15.75" customHeight="1" x14ac:dyDescent="0.2">
      <c r="A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</row>
    <row r="515" spans="1:34" ht="15.75" customHeight="1" x14ac:dyDescent="0.2">
      <c r="A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</row>
    <row r="516" spans="1:34" ht="15.75" customHeight="1" x14ac:dyDescent="0.2">
      <c r="A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</row>
    <row r="517" spans="1:34" ht="15.75" customHeight="1" x14ac:dyDescent="0.2">
      <c r="A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</row>
    <row r="518" spans="1:34" ht="15.75" customHeight="1" x14ac:dyDescent="0.2">
      <c r="A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</row>
    <row r="519" spans="1:34" ht="15.75" customHeight="1" x14ac:dyDescent="0.2">
      <c r="A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</row>
    <row r="520" spans="1:34" ht="15.75" customHeight="1" x14ac:dyDescent="0.2">
      <c r="A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</row>
    <row r="521" spans="1:34" ht="15.75" customHeight="1" x14ac:dyDescent="0.2">
      <c r="A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</row>
    <row r="522" spans="1:34" ht="15.75" customHeight="1" x14ac:dyDescent="0.2">
      <c r="A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</row>
    <row r="523" spans="1:34" ht="15.75" customHeight="1" x14ac:dyDescent="0.2">
      <c r="A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</row>
    <row r="524" spans="1:34" ht="15.75" customHeight="1" x14ac:dyDescent="0.2">
      <c r="A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</row>
    <row r="525" spans="1:34" ht="15.75" customHeight="1" x14ac:dyDescent="0.2">
      <c r="A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</row>
    <row r="526" spans="1:34" ht="15.75" customHeight="1" x14ac:dyDescent="0.2">
      <c r="A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</row>
    <row r="527" spans="1:34" ht="15.75" customHeight="1" x14ac:dyDescent="0.2">
      <c r="A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</row>
    <row r="528" spans="1:34" ht="15.75" customHeight="1" x14ac:dyDescent="0.2">
      <c r="A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</row>
    <row r="529" spans="1:34" ht="15.75" customHeight="1" x14ac:dyDescent="0.2">
      <c r="A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</row>
    <row r="530" spans="1:34" ht="15.75" customHeight="1" x14ac:dyDescent="0.2">
      <c r="A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</row>
    <row r="531" spans="1:34" ht="15.75" customHeight="1" x14ac:dyDescent="0.2">
      <c r="A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</row>
    <row r="532" spans="1:34" ht="15.75" customHeight="1" x14ac:dyDescent="0.2">
      <c r="A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</row>
    <row r="533" spans="1:34" ht="15.75" customHeight="1" x14ac:dyDescent="0.2">
      <c r="A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</row>
    <row r="534" spans="1:34" ht="15.75" customHeight="1" x14ac:dyDescent="0.2">
      <c r="A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</row>
    <row r="535" spans="1:34" ht="15.75" customHeight="1" x14ac:dyDescent="0.2">
      <c r="A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</row>
    <row r="536" spans="1:34" ht="15.75" customHeight="1" x14ac:dyDescent="0.2">
      <c r="A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</row>
    <row r="537" spans="1:34" ht="15.75" customHeight="1" x14ac:dyDescent="0.2">
      <c r="A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</row>
    <row r="538" spans="1:34" ht="15.75" customHeight="1" x14ac:dyDescent="0.2">
      <c r="A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</row>
    <row r="539" spans="1:34" ht="15.75" customHeight="1" x14ac:dyDescent="0.2">
      <c r="A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</row>
    <row r="540" spans="1:34" ht="15.75" customHeight="1" x14ac:dyDescent="0.2">
      <c r="A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</row>
    <row r="541" spans="1:34" ht="15.75" customHeight="1" x14ac:dyDescent="0.2">
      <c r="A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</row>
    <row r="542" spans="1:34" ht="15.75" customHeight="1" x14ac:dyDescent="0.2">
      <c r="A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</row>
    <row r="543" spans="1:34" ht="15.75" customHeight="1" x14ac:dyDescent="0.2">
      <c r="A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</row>
    <row r="544" spans="1:34" ht="15.75" customHeight="1" x14ac:dyDescent="0.2">
      <c r="A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</row>
    <row r="545" spans="1:34" ht="15.75" customHeight="1" x14ac:dyDescent="0.2">
      <c r="A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</row>
    <row r="546" spans="1:34" ht="15.75" customHeight="1" x14ac:dyDescent="0.2">
      <c r="A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</row>
    <row r="547" spans="1:34" ht="15.75" customHeight="1" x14ac:dyDescent="0.2">
      <c r="A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</row>
    <row r="548" spans="1:34" ht="15.75" customHeight="1" x14ac:dyDescent="0.2">
      <c r="A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</row>
    <row r="549" spans="1:34" ht="15.75" customHeight="1" x14ac:dyDescent="0.2">
      <c r="A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</row>
    <row r="550" spans="1:34" ht="15.75" customHeight="1" x14ac:dyDescent="0.2">
      <c r="A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</row>
    <row r="551" spans="1:34" ht="15.75" customHeight="1" x14ac:dyDescent="0.2">
      <c r="A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</row>
    <row r="552" spans="1:34" ht="15.75" customHeight="1" x14ac:dyDescent="0.2">
      <c r="A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</row>
    <row r="553" spans="1:34" ht="15.75" customHeight="1" x14ac:dyDescent="0.2">
      <c r="A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</row>
    <row r="554" spans="1:34" ht="15.75" customHeight="1" x14ac:dyDescent="0.2">
      <c r="A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</row>
    <row r="555" spans="1:34" ht="15.75" customHeight="1" x14ac:dyDescent="0.2">
      <c r="A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</row>
    <row r="556" spans="1:34" ht="15.75" customHeight="1" x14ac:dyDescent="0.2">
      <c r="A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</row>
    <row r="557" spans="1:34" ht="15.75" customHeight="1" x14ac:dyDescent="0.2">
      <c r="A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</row>
    <row r="558" spans="1:34" ht="15.75" customHeight="1" x14ac:dyDescent="0.2">
      <c r="A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</row>
    <row r="559" spans="1:34" ht="15.75" customHeight="1" x14ac:dyDescent="0.2">
      <c r="A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</row>
    <row r="560" spans="1:34" ht="15.75" customHeight="1" x14ac:dyDescent="0.2">
      <c r="A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</row>
    <row r="561" spans="1:34" ht="15.75" customHeight="1" x14ac:dyDescent="0.2">
      <c r="A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</row>
    <row r="562" spans="1:34" ht="15.75" customHeight="1" x14ac:dyDescent="0.2">
      <c r="A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</row>
    <row r="563" spans="1:34" ht="15.75" customHeight="1" x14ac:dyDescent="0.2">
      <c r="A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</row>
    <row r="564" spans="1:34" ht="15.75" customHeight="1" x14ac:dyDescent="0.2">
      <c r="A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</row>
    <row r="565" spans="1:34" ht="15.75" customHeight="1" x14ac:dyDescent="0.2">
      <c r="A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</row>
    <row r="566" spans="1:34" ht="15.75" customHeight="1" x14ac:dyDescent="0.2">
      <c r="A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</row>
    <row r="567" spans="1:34" ht="15.75" customHeight="1" x14ac:dyDescent="0.2">
      <c r="A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</row>
    <row r="568" spans="1:34" ht="15.75" customHeight="1" x14ac:dyDescent="0.2">
      <c r="A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</row>
    <row r="569" spans="1:34" ht="15.75" customHeight="1" x14ac:dyDescent="0.2">
      <c r="A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</row>
    <row r="570" spans="1:34" ht="15.75" customHeight="1" x14ac:dyDescent="0.2">
      <c r="A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</row>
    <row r="571" spans="1:34" ht="15.75" customHeight="1" x14ac:dyDescent="0.2">
      <c r="A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</row>
    <row r="572" spans="1:34" ht="15.75" customHeight="1" x14ac:dyDescent="0.2">
      <c r="A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</row>
    <row r="573" spans="1:34" ht="15.75" customHeight="1" x14ac:dyDescent="0.2">
      <c r="A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</row>
    <row r="574" spans="1:34" ht="15.75" customHeight="1" x14ac:dyDescent="0.2">
      <c r="A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</row>
    <row r="575" spans="1:34" ht="15.75" customHeight="1" x14ac:dyDescent="0.2">
      <c r="A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</row>
    <row r="576" spans="1:34" ht="15.75" customHeight="1" x14ac:dyDescent="0.2">
      <c r="A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</row>
    <row r="577" spans="1:34" ht="15.75" customHeight="1" x14ac:dyDescent="0.2">
      <c r="A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</row>
    <row r="578" spans="1:34" ht="15.75" customHeight="1" x14ac:dyDescent="0.2">
      <c r="A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</row>
    <row r="579" spans="1:34" ht="15.75" customHeight="1" x14ac:dyDescent="0.2">
      <c r="A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</row>
    <row r="580" spans="1:34" ht="15.75" customHeight="1" x14ac:dyDescent="0.2">
      <c r="A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</row>
    <row r="581" spans="1:34" ht="15.75" customHeight="1" x14ac:dyDescent="0.2">
      <c r="A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</row>
    <row r="582" spans="1:34" ht="15.75" customHeight="1" x14ac:dyDescent="0.2">
      <c r="A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</row>
    <row r="583" spans="1:34" ht="15.75" customHeight="1" x14ac:dyDescent="0.2">
      <c r="A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</row>
    <row r="584" spans="1:34" ht="15.75" customHeight="1" x14ac:dyDescent="0.2">
      <c r="A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</row>
    <row r="585" spans="1:34" ht="15.75" customHeight="1" x14ac:dyDescent="0.2">
      <c r="A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</row>
    <row r="586" spans="1:34" ht="15.75" customHeight="1" x14ac:dyDescent="0.2">
      <c r="A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</row>
    <row r="587" spans="1:34" ht="15.75" customHeight="1" x14ac:dyDescent="0.2">
      <c r="A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</row>
    <row r="588" spans="1:34" ht="15.75" customHeight="1" x14ac:dyDescent="0.2">
      <c r="A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</row>
    <row r="589" spans="1:34" ht="15.75" customHeight="1" x14ac:dyDescent="0.2">
      <c r="A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</row>
    <row r="590" spans="1:34" ht="15.75" customHeight="1" x14ac:dyDescent="0.2">
      <c r="A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</row>
    <row r="591" spans="1:34" ht="15.75" customHeight="1" x14ac:dyDescent="0.2">
      <c r="A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</row>
    <row r="592" spans="1:34" ht="15.75" customHeight="1" x14ac:dyDescent="0.2">
      <c r="A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</row>
    <row r="593" spans="1:34" ht="15.75" customHeight="1" x14ac:dyDescent="0.2">
      <c r="A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</row>
    <row r="594" spans="1:34" ht="15.75" customHeight="1" x14ac:dyDescent="0.2">
      <c r="A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</row>
    <row r="595" spans="1:34" ht="15.75" customHeight="1" x14ac:dyDescent="0.2">
      <c r="A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</row>
    <row r="596" spans="1:34" ht="15.75" customHeight="1" x14ac:dyDescent="0.2">
      <c r="A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</row>
    <row r="597" spans="1:34" ht="15.75" customHeight="1" x14ac:dyDescent="0.2">
      <c r="A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</row>
    <row r="598" spans="1:34" ht="15.75" customHeight="1" x14ac:dyDescent="0.2">
      <c r="A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</row>
    <row r="599" spans="1:34" ht="15.75" customHeight="1" x14ac:dyDescent="0.2">
      <c r="A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</row>
    <row r="600" spans="1:34" ht="15.75" customHeight="1" x14ac:dyDescent="0.2">
      <c r="A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</row>
    <row r="601" spans="1:34" ht="15.75" customHeight="1" x14ac:dyDescent="0.2">
      <c r="A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</row>
    <row r="602" spans="1:34" ht="15.75" customHeight="1" x14ac:dyDescent="0.2">
      <c r="A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</row>
    <row r="603" spans="1:34" ht="15.75" customHeight="1" x14ac:dyDescent="0.2">
      <c r="A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</row>
    <row r="604" spans="1:34" ht="15.75" customHeight="1" x14ac:dyDescent="0.2">
      <c r="A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</row>
    <row r="605" spans="1:34" ht="15.75" customHeight="1" x14ac:dyDescent="0.2">
      <c r="A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</row>
    <row r="606" spans="1:34" ht="15.75" customHeight="1" x14ac:dyDescent="0.2">
      <c r="A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</row>
    <row r="607" spans="1:34" ht="15.75" customHeight="1" x14ac:dyDescent="0.2">
      <c r="A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</row>
    <row r="608" spans="1:34" ht="15.75" customHeight="1" x14ac:dyDescent="0.2">
      <c r="A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</row>
    <row r="609" spans="1:34" ht="15.75" customHeight="1" x14ac:dyDescent="0.2">
      <c r="A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</row>
    <row r="610" spans="1:34" ht="15.75" customHeight="1" x14ac:dyDescent="0.2">
      <c r="A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</row>
    <row r="611" spans="1:34" ht="15.75" customHeight="1" x14ac:dyDescent="0.2">
      <c r="A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</row>
    <row r="612" spans="1:34" ht="15.75" customHeight="1" x14ac:dyDescent="0.2">
      <c r="A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</row>
    <row r="613" spans="1:34" ht="15.75" customHeight="1" x14ac:dyDescent="0.2">
      <c r="A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</row>
    <row r="614" spans="1:34" ht="15.75" customHeight="1" x14ac:dyDescent="0.2">
      <c r="A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</row>
    <row r="615" spans="1:34" ht="15.75" customHeight="1" x14ac:dyDescent="0.2">
      <c r="A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</row>
    <row r="616" spans="1:34" ht="15.75" customHeight="1" x14ac:dyDescent="0.2">
      <c r="A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</row>
    <row r="617" spans="1:34" ht="15.75" customHeight="1" x14ac:dyDescent="0.2">
      <c r="A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</row>
    <row r="618" spans="1:34" ht="15.75" customHeight="1" x14ac:dyDescent="0.2">
      <c r="A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</row>
    <row r="619" spans="1:34" ht="15.75" customHeight="1" x14ac:dyDescent="0.2">
      <c r="A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</row>
    <row r="620" spans="1:34" ht="15.75" customHeight="1" x14ac:dyDescent="0.2">
      <c r="A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</row>
    <row r="621" spans="1:34" ht="15.75" customHeight="1" x14ac:dyDescent="0.2">
      <c r="A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</row>
    <row r="622" spans="1:34" ht="15.75" customHeight="1" x14ac:dyDescent="0.2">
      <c r="A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</row>
    <row r="623" spans="1:34" ht="15.75" customHeight="1" x14ac:dyDescent="0.2">
      <c r="A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</row>
    <row r="624" spans="1:34" ht="15.75" customHeight="1" x14ac:dyDescent="0.2">
      <c r="A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</row>
    <row r="625" spans="1:34" ht="15.75" customHeight="1" x14ac:dyDescent="0.2">
      <c r="A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</row>
    <row r="626" spans="1:34" ht="15.75" customHeight="1" x14ac:dyDescent="0.2">
      <c r="A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</row>
    <row r="627" spans="1:34" ht="15.75" customHeight="1" x14ac:dyDescent="0.2">
      <c r="A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</row>
    <row r="628" spans="1:34" ht="15.75" customHeight="1" x14ac:dyDescent="0.2">
      <c r="A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</row>
    <row r="629" spans="1:34" ht="15.75" customHeight="1" x14ac:dyDescent="0.2">
      <c r="A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</row>
    <row r="630" spans="1:34" ht="15.75" customHeight="1" x14ac:dyDescent="0.2">
      <c r="A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</row>
    <row r="631" spans="1:34" ht="15.75" customHeight="1" x14ac:dyDescent="0.2">
      <c r="A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</row>
    <row r="632" spans="1:34" ht="15.75" customHeight="1" x14ac:dyDescent="0.2">
      <c r="A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</row>
    <row r="633" spans="1:34" ht="15.75" customHeight="1" x14ac:dyDescent="0.2">
      <c r="A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</row>
    <row r="634" spans="1:34" ht="15.75" customHeight="1" x14ac:dyDescent="0.2">
      <c r="A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</row>
    <row r="635" spans="1:34" ht="15.75" customHeight="1" x14ac:dyDescent="0.2">
      <c r="A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</row>
    <row r="636" spans="1:34" ht="15.75" customHeight="1" x14ac:dyDescent="0.2">
      <c r="A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</row>
    <row r="637" spans="1:34" ht="15.75" customHeight="1" x14ac:dyDescent="0.2">
      <c r="A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</row>
    <row r="638" spans="1:34" ht="15.75" customHeight="1" x14ac:dyDescent="0.2">
      <c r="A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</row>
    <row r="639" spans="1:34" ht="15.75" customHeight="1" x14ac:dyDescent="0.2">
      <c r="A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</row>
    <row r="640" spans="1:34" ht="15.75" customHeight="1" x14ac:dyDescent="0.2">
      <c r="A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</row>
    <row r="641" spans="1:34" ht="15.75" customHeight="1" x14ac:dyDescent="0.2">
      <c r="A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</row>
    <row r="642" spans="1:34" ht="15.75" customHeight="1" x14ac:dyDescent="0.2">
      <c r="A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</row>
    <row r="643" spans="1:34" ht="15.75" customHeight="1" x14ac:dyDescent="0.2">
      <c r="A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</row>
    <row r="644" spans="1:34" ht="15.75" customHeight="1" x14ac:dyDescent="0.2">
      <c r="A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</row>
    <row r="645" spans="1:34" ht="15.75" customHeight="1" x14ac:dyDescent="0.2">
      <c r="A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</row>
    <row r="646" spans="1:34" ht="15.75" customHeight="1" x14ac:dyDescent="0.2">
      <c r="A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</row>
    <row r="647" spans="1:34" ht="15.75" customHeight="1" x14ac:dyDescent="0.2">
      <c r="A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</row>
    <row r="648" spans="1:34" ht="15.75" customHeight="1" x14ac:dyDescent="0.2">
      <c r="A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</row>
    <row r="649" spans="1:34" ht="15.75" customHeight="1" x14ac:dyDescent="0.2">
      <c r="A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</row>
    <row r="650" spans="1:34" ht="15.75" customHeight="1" x14ac:dyDescent="0.2">
      <c r="A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</row>
    <row r="651" spans="1:34" ht="15.75" customHeight="1" x14ac:dyDescent="0.2">
      <c r="A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</row>
    <row r="652" spans="1:34" ht="15.75" customHeight="1" x14ac:dyDescent="0.2">
      <c r="A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</row>
    <row r="653" spans="1:34" ht="15.75" customHeight="1" x14ac:dyDescent="0.2">
      <c r="A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</row>
    <row r="654" spans="1:34" ht="15.75" customHeight="1" x14ac:dyDescent="0.2">
      <c r="A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</row>
    <row r="655" spans="1:34" ht="15.75" customHeight="1" x14ac:dyDescent="0.2">
      <c r="A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</row>
    <row r="656" spans="1:34" ht="15.75" customHeight="1" x14ac:dyDescent="0.2">
      <c r="A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</row>
    <row r="657" spans="1:34" ht="15.75" customHeight="1" x14ac:dyDescent="0.2">
      <c r="A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</row>
    <row r="658" spans="1:34" ht="15.75" customHeight="1" x14ac:dyDescent="0.2">
      <c r="A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</row>
    <row r="659" spans="1:34" ht="15.75" customHeight="1" x14ac:dyDescent="0.2">
      <c r="A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</row>
    <row r="660" spans="1:34" ht="15.75" customHeight="1" x14ac:dyDescent="0.2">
      <c r="A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</row>
    <row r="661" spans="1:34" ht="15.75" customHeight="1" x14ac:dyDescent="0.2">
      <c r="A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</row>
    <row r="662" spans="1:34" ht="15.75" customHeight="1" x14ac:dyDescent="0.2">
      <c r="A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</row>
    <row r="663" spans="1:34" ht="15.75" customHeight="1" x14ac:dyDescent="0.2">
      <c r="A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</row>
    <row r="664" spans="1:34" ht="15.75" customHeight="1" x14ac:dyDescent="0.2">
      <c r="A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</row>
    <row r="665" spans="1:34" ht="15.75" customHeight="1" x14ac:dyDescent="0.2">
      <c r="A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</row>
    <row r="666" spans="1:34" ht="15.75" customHeight="1" x14ac:dyDescent="0.2">
      <c r="A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</row>
    <row r="667" spans="1:34" ht="15.75" customHeight="1" x14ac:dyDescent="0.2">
      <c r="A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</row>
    <row r="668" spans="1:34" ht="15.75" customHeight="1" x14ac:dyDescent="0.2">
      <c r="A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</row>
    <row r="669" spans="1:34" ht="15.75" customHeight="1" x14ac:dyDescent="0.2">
      <c r="A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</row>
    <row r="670" spans="1:34" ht="15.75" customHeight="1" x14ac:dyDescent="0.2">
      <c r="A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</row>
    <row r="671" spans="1:34" ht="15.75" customHeight="1" x14ac:dyDescent="0.2">
      <c r="A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</row>
    <row r="672" spans="1:34" ht="15.75" customHeight="1" x14ac:dyDescent="0.2">
      <c r="A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</row>
    <row r="673" spans="1:34" ht="15.75" customHeight="1" x14ac:dyDescent="0.2">
      <c r="A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</row>
    <row r="674" spans="1:34" ht="15.75" customHeight="1" x14ac:dyDescent="0.2">
      <c r="A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</row>
    <row r="675" spans="1:34" ht="15.75" customHeight="1" x14ac:dyDescent="0.2">
      <c r="A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</row>
    <row r="676" spans="1:34" ht="15.75" customHeight="1" x14ac:dyDescent="0.2">
      <c r="A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</row>
    <row r="677" spans="1:34" ht="15.75" customHeight="1" x14ac:dyDescent="0.2">
      <c r="A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</row>
    <row r="678" spans="1:34" ht="15.75" customHeight="1" x14ac:dyDescent="0.2">
      <c r="A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</row>
    <row r="679" spans="1:34" ht="15.75" customHeight="1" x14ac:dyDescent="0.2">
      <c r="A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</row>
    <row r="680" spans="1:34" ht="15.75" customHeight="1" x14ac:dyDescent="0.2">
      <c r="A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</row>
    <row r="681" spans="1:34" ht="15.75" customHeight="1" x14ac:dyDescent="0.2">
      <c r="A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</row>
    <row r="682" spans="1:34" ht="15.75" customHeight="1" x14ac:dyDescent="0.2">
      <c r="A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</row>
    <row r="683" spans="1:34" ht="15.75" customHeight="1" x14ac:dyDescent="0.2">
      <c r="A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</row>
    <row r="684" spans="1:34" ht="15.75" customHeight="1" x14ac:dyDescent="0.2">
      <c r="A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</row>
    <row r="685" spans="1:34" ht="15.75" customHeight="1" x14ac:dyDescent="0.2">
      <c r="A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</row>
    <row r="686" spans="1:34" ht="15.75" customHeight="1" x14ac:dyDescent="0.2">
      <c r="A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</row>
    <row r="687" spans="1:34" ht="15.75" customHeight="1" x14ac:dyDescent="0.2">
      <c r="A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</row>
    <row r="688" spans="1:34" ht="15.75" customHeight="1" x14ac:dyDescent="0.2">
      <c r="A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</row>
    <row r="689" spans="1:34" ht="15.75" customHeight="1" x14ac:dyDescent="0.2">
      <c r="A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</row>
    <row r="690" spans="1:34" ht="15.75" customHeight="1" x14ac:dyDescent="0.2">
      <c r="A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</row>
    <row r="691" spans="1:34" ht="15.75" customHeight="1" x14ac:dyDescent="0.2">
      <c r="A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</row>
    <row r="692" spans="1:34" ht="15.75" customHeight="1" x14ac:dyDescent="0.2">
      <c r="A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</row>
    <row r="693" spans="1:34" ht="15.75" customHeight="1" x14ac:dyDescent="0.2">
      <c r="A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</row>
    <row r="694" spans="1:34" ht="15.75" customHeight="1" x14ac:dyDescent="0.2">
      <c r="A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</row>
    <row r="695" spans="1:34" ht="15.75" customHeight="1" x14ac:dyDescent="0.2">
      <c r="A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</row>
    <row r="696" spans="1:34" ht="15.75" customHeight="1" x14ac:dyDescent="0.2">
      <c r="A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</row>
    <row r="697" spans="1:34" ht="15.75" customHeight="1" x14ac:dyDescent="0.2">
      <c r="A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</row>
    <row r="698" spans="1:34" ht="15.75" customHeight="1" x14ac:dyDescent="0.2">
      <c r="A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</row>
    <row r="699" spans="1:34" ht="15.75" customHeight="1" x14ac:dyDescent="0.2">
      <c r="A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</row>
    <row r="700" spans="1:34" ht="15.75" customHeight="1" x14ac:dyDescent="0.2">
      <c r="A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</row>
    <row r="701" spans="1:34" ht="15.75" customHeight="1" x14ac:dyDescent="0.2">
      <c r="A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</row>
    <row r="702" spans="1:34" ht="15.75" customHeight="1" x14ac:dyDescent="0.2">
      <c r="A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</row>
    <row r="703" spans="1:34" ht="15.75" customHeight="1" x14ac:dyDescent="0.2">
      <c r="A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</row>
    <row r="704" spans="1:34" ht="15.75" customHeight="1" x14ac:dyDescent="0.2">
      <c r="A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</row>
    <row r="705" spans="1:34" ht="15.75" customHeight="1" x14ac:dyDescent="0.2">
      <c r="A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</row>
    <row r="706" spans="1:34" ht="15.75" customHeight="1" x14ac:dyDescent="0.2">
      <c r="A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</row>
    <row r="707" spans="1:34" ht="15.75" customHeight="1" x14ac:dyDescent="0.2">
      <c r="A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</row>
    <row r="708" spans="1:34" ht="15.75" customHeight="1" x14ac:dyDescent="0.2">
      <c r="A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</row>
    <row r="709" spans="1:34" ht="15.75" customHeight="1" x14ac:dyDescent="0.2">
      <c r="A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</row>
    <row r="710" spans="1:34" ht="15.75" customHeight="1" x14ac:dyDescent="0.2">
      <c r="A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</row>
    <row r="711" spans="1:34" ht="15.75" customHeight="1" x14ac:dyDescent="0.2">
      <c r="A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</row>
    <row r="712" spans="1:34" ht="15.75" customHeight="1" x14ac:dyDescent="0.2">
      <c r="A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</row>
    <row r="713" spans="1:34" ht="15.75" customHeight="1" x14ac:dyDescent="0.2">
      <c r="A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</row>
    <row r="714" spans="1:34" ht="15.75" customHeight="1" x14ac:dyDescent="0.2">
      <c r="A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</row>
    <row r="715" spans="1:34" ht="15.75" customHeight="1" x14ac:dyDescent="0.2">
      <c r="A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</row>
    <row r="716" spans="1:34" ht="15.75" customHeight="1" x14ac:dyDescent="0.2">
      <c r="A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</row>
    <row r="717" spans="1:34" ht="15.75" customHeight="1" x14ac:dyDescent="0.2">
      <c r="A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</row>
    <row r="718" spans="1:34" ht="15.75" customHeight="1" x14ac:dyDescent="0.2">
      <c r="A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</row>
    <row r="719" spans="1:34" ht="15.75" customHeight="1" x14ac:dyDescent="0.2">
      <c r="A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</row>
    <row r="720" spans="1:34" ht="15.75" customHeight="1" x14ac:dyDescent="0.2">
      <c r="A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</row>
    <row r="721" spans="1:34" ht="15.75" customHeight="1" x14ac:dyDescent="0.2">
      <c r="A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</row>
    <row r="722" spans="1:34" ht="15.75" customHeight="1" x14ac:dyDescent="0.2">
      <c r="A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</row>
    <row r="723" spans="1:34" ht="15.75" customHeight="1" x14ac:dyDescent="0.2">
      <c r="A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</row>
    <row r="724" spans="1:34" ht="15.75" customHeight="1" x14ac:dyDescent="0.2">
      <c r="A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</row>
    <row r="725" spans="1:34" ht="15.75" customHeight="1" x14ac:dyDescent="0.2">
      <c r="A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</row>
    <row r="726" spans="1:34" ht="15.75" customHeight="1" x14ac:dyDescent="0.2">
      <c r="A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</row>
    <row r="727" spans="1:34" ht="15.75" customHeight="1" x14ac:dyDescent="0.2">
      <c r="A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</row>
    <row r="728" spans="1:34" ht="15.75" customHeight="1" x14ac:dyDescent="0.2">
      <c r="A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</row>
    <row r="729" spans="1:34" ht="15.75" customHeight="1" x14ac:dyDescent="0.2">
      <c r="A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</row>
    <row r="730" spans="1:34" ht="15.75" customHeight="1" x14ac:dyDescent="0.2">
      <c r="A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</row>
    <row r="731" spans="1:34" ht="15.75" customHeight="1" x14ac:dyDescent="0.2">
      <c r="A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</row>
    <row r="732" spans="1:34" ht="15.75" customHeight="1" x14ac:dyDescent="0.2">
      <c r="A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</row>
    <row r="733" spans="1:34" ht="15.75" customHeight="1" x14ac:dyDescent="0.2">
      <c r="A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</row>
    <row r="734" spans="1:34" ht="15.75" customHeight="1" x14ac:dyDescent="0.2">
      <c r="A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</row>
    <row r="735" spans="1:34" ht="15.75" customHeight="1" x14ac:dyDescent="0.2">
      <c r="A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</row>
    <row r="736" spans="1:34" ht="15.75" customHeight="1" x14ac:dyDescent="0.2">
      <c r="A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</row>
    <row r="737" spans="1:34" ht="15.75" customHeight="1" x14ac:dyDescent="0.2">
      <c r="A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</row>
    <row r="738" spans="1:34" ht="15.75" customHeight="1" x14ac:dyDescent="0.2">
      <c r="A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</row>
    <row r="739" spans="1:34" ht="15.75" customHeight="1" x14ac:dyDescent="0.2">
      <c r="A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</row>
    <row r="740" spans="1:34" ht="15.75" customHeight="1" x14ac:dyDescent="0.2">
      <c r="A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</row>
    <row r="741" spans="1:34" ht="15.75" customHeight="1" x14ac:dyDescent="0.2">
      <c r="A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</row>
    <row r="742" spans="1:34" ht="15.75" customHeight="1" x14ac:dyDescent="0.2">
      <c r="A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</row>
    <row r="743" spans="1:34" ht="15.75" customHeight="1" x14ac:dyDescent="0.2">
      <c r="A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</row>
    <row r="744" spans="1:34" ht="15.75" customHeight="1" x14ac:dyDescent="0.2">
      <c r="A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</row>
    <row r="745" spans="1:34" ht="15.75" customHeight="1" x14ac:dyDescent="0.2">
      <c r="A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</row>
    <row r="746" spans="1:34" ht="15.75" customHeight="1" x14ac:dyDescent="0.2">
      <c r="A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</row>
    <row r="747" spans="1:34" ht="15.75" customHeight="1" x14ac:dyDescent="0.2">
      <c r="A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</row>
    <row r="748" spans="1:34" ht="15.75" customHeight="1" x14ac:dyDescent="0.2">
      <c r="A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</row>
    <row r="749" spans="1:34" ht="15.75" customHeight="1" x14ac:dyDescent="0.2">
      <c r="A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</row>
    <row r="750" spans="1:34" ht="15.75" customHeight="1" x14ac:dyDescent="0.2">
      <c r="A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</row>
    <row r="751" spans="1:34" ht="15.75" customHeight="1" x14ac:dyDescent="0.2">
      <c r="A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</row>
    <row r="752" spans="1:34" ht="15.75" customHeight="1" x14ac:dyDescent="0.2">
      <c r="A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</row>
    <row r="753" spans="1:34" ht="15.75" customHeight="1" x14ac:dyDescent="0.2">
      <c r="A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</row>
    <row r="754" spans="1:34" ht="15.75" customHeight="1" x14ac:dyDescent="0.2">
      <c r="A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</row>
    <row r="755" spans="1:34" ht="15.75" customHeight="1" x14ac:dyDescent="0.2">
      <c r="A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</row>
    <row r="756" spans="1:34" ht="15.75" customHeight="1" x14ac:dyDescent="0.2">
      <c r="A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</row>
    <row r="757" spans="1:34" ht="15.75" customHeight="1" x14ac:dyDescent="0.2">
      <c r="A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</row>
    <row r="758" spans="1:34" ht="15.75" customHeight="1" x14ac:dyDescent="0.2">
      <c r="A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</row>
    <row r="759" spans="1:34" ht="15.75" customHeight="1" x14ac:dyDescent="0.2">
      <c r="A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</row>
    <row r="760" spans="1:34" ht="15.75" customHeight="1" x14ac:dyDescent="0.2">
      <c r="A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</row>
    <row r="761" spans="1:34" ht="15.75" customHeight="1" x14ac:dyDescent="0.2">
      <c r="A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</row>
    <row r="762" spans="1:34" ht="15.75" customHeight="1" x14ac:dyDescent="0.2">
      <c r="A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</row>
    <row r="763" spans="1:34" ht="15.75" customHeight="1" x14ac:dyDescent="0.2">
      <c r="A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</row>
    <row r="764" spans="1:34" ht="15.75" customHeight="1" x14ac:dyDescent="0.2">
      <c r="A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</row>
    <row r="765" spans="1:34" ht="15.75" customHeight="1" x14ac:dyDescent="0.2">
      <c r="A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</row>
    <row r="766" spans="1:34" ht="15.75" customHeight="1" x14ac:dyDescent="0.2">
      <c r="A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</row>
    <row r="767" spans="1:34" ht="15.75" customHeight="1" x14ac:dyDescent="0.2">
      <c r="A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</row>
    <row r="768" spans="1:34" ht="15.75" customHeight="1" x14ac:dyDescent="0.2">
      <c r="A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</row>
    <row r="769" spans="1:34" ht="15.75" customHeight="1" x14ac:dyDescent="0.2">
      <c r="A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</row>
    <row r="770" spans="1:34" ht="15.75" customHeight="1" x14ac:dyDescent="0.2">
      <c r="A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</row>
    <row r="771" spans="1:34" ht="15.75" customHeight="1" x14ac:dyDescent="0.2">
      <c r="A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</row>
    <row r="772" spans="1:34" ht="15.75" customHeight="1" x14ac:dyDescent="0.2">
      <c r="A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</row>
    <row r="773" spans="1:34" ht="15.75" customHeight="1" x14ac:dyDescent="0.2">
      <c r="A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</row>
    <row r="774" spans="1:34" ht="15.75" customHeight="1" x14ac:dyDescent="0.2">
      <c r="A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</row>
    <row r="775" spans="1:34" ht="15.75" customHeight="1" x14ac:dyDescent="0.2">
      <c r="A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</row>
    <row r="776" spans="1:34" ht="15.75" customHeight="1" x14ac:dyDescent="0.2">
      <c r="A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</row>
    <row r="777" spans="1:34" ht="15.75" customHeight="1" x14ac:dyDescent="0.2">
      <c r="A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</row>
    <row r="778" spans="1:34" ht="15.75" customHeight="1" x14ac:dyDescent="0.2">
      <c r="A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</row>
    <row r="779" spans="1:34" ht="15.75" customHeight="1" x14ac:dyDescent="0.2">
      <c r="A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</row>
    <row r="780" spans="1:34" ht="15.75" customHeight="1" x14ac:dyDescent="0.2">
      <c r="A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</row>
    <row r="781" spans="1:34" ht="15.75" customHeight="1" x14ac:dyDescent="0.2">
      <c r="A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</row>
    <row r="782" spans="1:34" ht="15.75" customHeight="1" x14ac:dyDescent="0.2">
      <c r="A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</row>
    <row r="783" spans="1:34" ht="15.75" customHeight="1" x14ac:dyDescent="0.2">
      <c r="A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</row>
    <row r="784" spans="1:34" ht="15.75" customHeight="1" x14ac:dyDescent="0.2">
      <c r="A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</row>
    <row r="785" spans="1:34" ht="15.75" customHeight="1" x14ac:dyDescent="0.2">
      <c r="A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</row>
    <row r="786" spans="1:34" ht="15.75" customHeight="1" x14ac:dyDescent="0.2">
      <c r="A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</row>
    <row r="787" spans="1:34" ht="15.75" customHeight="1" x14ac:dyDescent="0.2">
      <c r="A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</row>
    <row r="788" spans="1:34" ht="15.75" customHeight="1" x14ac:dyDescent="0.2">
      <c r="A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</row>
    <row r="789" spans="1:34" ht="15.75" customHeight="1" x14ac:dyDescent="0.2">
      <c r="A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</row>
    <row r="790" spans="1:34" ht="15.75" customHeight="1" x14ac:dyDescent="0.2">
      <c r="A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</row>
    <row r="791" spans="1:34" ht="15.75" customHeight="1" x14ac:dyDescent="0.2">
      <c r="A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</row>
    <row r="792" spans="1:34" ht="15.75" customHeight="1" x14ac:dyDescent="0.2">
      <c r="A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</row>
    <row r="793" spans="1:34" ht="15.75" customHeight="1" x14ac:dyDescent="0.2">
      <c r="A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</row>
    <row r="794" spans="1:34" ht="15.75" customHeight="1" x14ac:dyDescent="0.2">
      <c r="A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</row>
    <row r="795" spans="1:34" ht="15.75" customHeight="1" x14ac:dyDescent="0.2">
      <c r="A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</row>
    <row r="796" spans="1:34" ht="15.75" customHeight="1" x14ac:dyDescent="0.2">
      <c r="A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</row>
    <row r="797" spans="1:34" ht="15.75" customHeight="1" x14ac:dyDescent="0.2">
      <c r="A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</row>
    <row r="798" spans="1:34" ht="15.75" customHeight="1" x14ac:dyDescent="0.2">
      <c r="A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</row>
    <row r="799" spans="1:34" ht="15.75" customHeight="1" x14ac:dyDescent="0.2">
      <c r="A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</row>
    <row r="800" spans="1:34" ht="15.75" customHeight="1" x14ac:dyDescent="0.2">
      <c r="A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</row>
    <row r="801" spans="1:34" ht="15.75" customHeight="1" x14ac:dyDescent="0.2">
      <c r="A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</row>
    <row r="802" spans="1:34" ht="15.75" customHeight="1" x14ac:dyDescent="0.2">
      <c r="A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</row>
    <row r="803" spans="1:34" ht="15.75" customHeight="1" x14ac:dyDescent="0.2">
      <c r="A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</row>
    <row r="804" spans="1:34" ht="15.75" customHeight="1" x14ac:dyDescent="0.2">
      <c r="A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</row>
    <row r="805" spans="1:34" ht="15.75" customHeight="1" x14ac:dyDescent="0.2">
      <c r="A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</row>
    <row r="806" spans="1:34" ht="15.75" customHeight="1" x14ac:dyDescent="0.2">
      <c r="A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</row>
    <row r="807" spans="1:34" ht="15.75" customHeight="1" x14ac:dyDescent="0.2">
      <c r="A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</row>
    <row r="808" spans="1:34" ht="15.75" customHeight="1" x14ac:dyDescent="0.2">
      <c r="A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</row>
    <row r="809" spans="1:34" ht="15.75" customHeight="1" x14ac:dyDescent="0.2">
      <c r="A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</row>
    <row r="810" spans="1:34" ht="15.75" customHeight="1" x14ac:dyDescent="0.2">
      <c r="A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</row>
    <row r="811" spans="1:34" ht="15.75" customHeight="1" x14ac:dyDescent="0.2">
      <c r="A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</row>
    <row r="812" spans="1:34" ht="15.75" customHeight="1" x14ac:dyDescent="0.2">
      <c r="A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</row>
    <row r="813" spans="1:34" ht="15.75" customHeight="1" x14ac:dyDescent="0.2">
      <c r="A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</row>
    <row r="814" spans="1:34" ht="15.75" customHeight="1" x14ac:dyDescent="0.2">
      <c r="A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</row>
    <row r="815" spans="1:34" ht="15.75" customHeight="1" x14ac:dyDescent="0.2">
      <c r="A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</row>
    <row r="816" spans="1:34" ht="15.75" customHeight="1" x14ac:dyDescent="0.2">
      <c r="A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</row>
    <row r="817" spans="1:34" ht="15.75" customHeight="1" x14ac:dyDescent="0.2">
      <c r="A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</row>
    <row r="818" spans="1:34" ht="15.75" customHeight="1" x14ac:dyDescent="0.2">
      <c r="A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</row>
    <row r="819" spans="1:34" ht="15.75" customHeight="1" x14ac:dyDescent="0.2">
      <c r="A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</row>
    <row r="820" spans="1:34" ht="15.75" customHeight="1" x14ac:dyDescent="0.2">
      <c r="A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</row>
    <row r="821" spans="1:34" ht="15.75" customHeight="1" x14ac:dyDescent="0.2">
      <c r="A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</row>
    <row r="822" spans="1:34" ht="15.75" customHeight="1" x14ac:dyDescent="0.2">
      <c r="A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</row>
    <row r="823" spans="1:34" ht="15.75" customHeight="1" x14ac:dyDescent="0.2">
      <c r="A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</row>
    <row r="824" spans="1:34" ht="15.75" customHeight="1" x14ac:dyDescent="0.2">
      <c r="A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</row>
    <row r="825" spans="1:34" ht="15.75" customHeight="1" x14ac:dyDescent="0.2">
      <c r="A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</row>
    <row r="826" spans="1:34" ht="15.75" customHeight="1" x14ac:dyDescent="0.2">
      <c r="A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</row>
    <row r="827" spans="1:34" ht="15.75" customHeight="1" x14ac:dyDescent="0.2">
      <c r="A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</row>
    <row r="828" spans="1:34" ht="15.75" customHeight="1" x14ac:dyDescent="0.2">
      <c r="A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</row>
    <row r="829" spans="1:34" ht="15.75" customHeight="1" x14ac:dyDescent="0.2">
      <c r="A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</row>
    <row r="830" spans="1:34" ht="15.75" customHeight="1" x14ac:dyDescent="0.2">
      <c r="A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</row>
    <row r="831" spans="1:34" ht="15.75" customHeight="1" x14ac:dyDescent="0.2">
      <c r="A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</row>
    <row r="832" spans="1:34" ht="15.75" customHeight="1" x14ac:dyDescent="0.2">
      <c r="A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</row>
    <row r="833" spans="1:34" ht="15.75" customHeight="1" x14ac:dyDescent="0.2">
      <c r="A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</row>
    <row r="834" spans="1:34" ht="15.75" customHeight="1" x14ac:dyDescent="0.2">
      <c r="A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</row>
    <row r="835" spans="1:34" ht="15.75" customHeight="1" x14ac:dyDescent="0.2">
      <c r="A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</row>
    <row r="836" spans="1:34" ht="15.75" customHeight="1" x14ac:dyDescent="0.2">
      <c r="A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</row>
    <row r="837" spans="1:34" ht="15.75" customHeight="1" x14ac:dyDescent="0.2">
      <c r="A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</row>
    <row r="838" spans="1:34" ht="15.75" customHeight="1" x14ac:dyDescent="0.2">
      <c r="A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</row>
    <row r="839" spans="1:34" ht="15.75" customHeight="1" x14ac:dyDescent="0.2">
      <c r="A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</row>
    <row r="840" spans="1:34" ht="15.75" customHeight="1" x14ac:dyDescent="0.2">
      <c r="A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</row>
    <row r="841" spans="1:34" ht="15.75" customHeight="1" x14ac:dyDescent="0.2">
      <c r="A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</row>
    <row r="842" spans="1:34" ht="15.75" customHeight="1" x14ac:dyDescent="0.2">
      <c r="A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</row>
    <row r="843" spans="1:34" ht="15.75" customHeight="1" x14ac:dyDescent="0.2">
      <c r="A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</row>
    <row r="844" spans="1:34" ht="15.75" customHeight="1" x14ac:dyDescent="0.2">
      <c r="A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</row>
    <row r="845" spans="1:34" ht="15.75" customHeight="1" x14ac:dyDescent="0.2">
      <c r="A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</row>
    <row r="846" spans="1:34" ht="15.75" customHeight="1" x14ac:dyDescent="0.2">
      <c r="A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</row>
    <row r="847" spans="1:34" ht="15.75" customHeight="1" x14ac:dyDescent="0.2">
      <c r="A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</row>
    <row r="848" spans="1:34" ht="15.75" customHeight="1" x14ac:dyDescent="0.2">
      <c r="A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</row>
    <row r="849" spans="1:34" ht="15.75" customHeight="1" x14ac:dyDescent="0.2">
      <c r="A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</row>
    <row r="850" spans="1:34" ht="15.75" customHeight="1" x14ac:dyDescent="0.2">
      <c r="A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</row>
    <row r="851" spans="1:34" ht="15.75" customHeight="1" x14ac:dyDescent="0.2">
      <c r="A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</row>
    <row r="852" spans="1:34" ht="15.75" customHeight="1" x14ac:dyDescent="0.2">
      <c r="A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</row>
    <row r="853" spans="1:34" ht="15.75" customHeight="1" x14ac:dyDescent="0.2">
      <c r="A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</row>
    <row r="854" spans="1:34" ht="15.75" customHeight="1" x14ac:dyDescent="0.2">
      <c r="A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</row>
    <row r="855" spans="1:34" ht="15.75" customHeight="1" x14ac:dyDescent="0.2">
      <c r="A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</row>
    <row r="856" spans="1:34" ht="15.75" customHeight="1" x14ac:dyDescent="0.2">
      <c r="A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</row>
    <row r="857" spans="1:34" ht="15.75" customHeight="1" x14ac:dyDescent="0.2">
      <c r="A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</row>
    <row r="858" spans="1:34" ht="15.75" customHeight="1" x14ac:dyDescent="0.2">
      <c r="A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</row>
    <row r="859" spans="1:34" ht="15.75" customHeight="1" x14ac:dyDescent="0.2">
      <c r="A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</row>
    <row r="860" spans="1:34" ht="15.75" customHeight="1" x14ac:dyDescent="0.2">
      <c r="A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</row>
    <row r="861" spans="1:34" ht="15.75" customHeight="1" x14ac:dyDescent="0.2">
      <c r="A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</row>
    <row r="862" spans="1:34" ht="15.75" customHeight="1" x14ac:dyDescent="0.2">
      <c r="A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</row>
    <row r="863" spans="1:34" ht="15.75" customHeight="1" x14ac:dyDescent="0.2">
      <c r="A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</row>
    <row r="864" spans="1:34" ht="15.75" customHeight="1" x14ac:dyDescent="0.2">
      <c r="A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</row>
    <row r="865" spans="1:34" ht="15.75" customHeight="1" x14ac:dyDescent="0.2">
      <c r="A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</row>
    <row r="866" spans="1:34" ht="15.75" customHeight="1" x14ac:dyDescent="0.2">
      <c r="A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</row>
    <row r="867" spans="1:34" ht="15.75" customHeight="1" x14ac:dyDescent="0.2">
      <c r="A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</row>
    <row r="868" spans="1:34" ht="15.75" customHeight="1" x14ac:dyDescent="0.2">
      <c r="A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</row>
    <row r="869" spans="1:34" ht="15.75" customHeight="1" x14ac:dyDescent="0.2">
      <c r="A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</row>
    <row r="870" spans="1:34" ht="15.75" customHeight="1" x14ac:dyDescent="0.2">
      <c r="A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</row>
    <row r="871" spans="1:34" ht="15.75" customHeight="1" x14ac:dyDescent="0.2">
      <c r="A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</row>
    <row r="872" spans="1:34" ht="15.75" customHeight="1" x14ac:dyDescent="0.2">
      <c r="A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</row>
    <row r="873" spans="1:34" ht="15.75" customHeight="1" x14ac:dyDescent="0.2">
      <c r="A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</row>
    <row r="874" spans="1:34" ht="15.75" customHeight="1" x14ac:dyDescent="0.2">
      <c r="A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</row>
    <row r="875" spans="1:34" ht="15.75" customHeight="1" x14ac:dyDescent="0.2">
      <c r="A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</row>
    <row r="876" spans="1:34" ht="15.75" customHeight="1" x14ac:dyDescent="0.2">
      <c r="A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</row>
    <row r="877" spans="1:34" ht="15.75" customHeight="1" x14ac:dyDescent="0.2">
      <c r="A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</row>
    <row r="878" spans="1:34" ht="15.75" customHeight="1" x14ac:dyDescent="0.2">
      <c r="A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</row>
    <row r="879" spans="1:34" ht="15.75" customHeight="1" x14ac:dyDescent="0.2">
      <c r="A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</row>
    <row r="880" spans="1:34" ht="15.75" customHeight="1" x14ac:dyDescent="0.2">
      <c r="A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</row>
    <row r="881" spans="1:34" ht="15.75" customHeight="1" x14ac:dyDescent="0.2">
      <c r="A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</row>
    <row r="882" spans="1:34" ht="15.75" customHeight="1" x14ac:dyDescent="0.2">
      <c r="A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</row>
    <row r="883" spans="1:34" ht="15.75" customHeight="1" x14ac:dyDescent="0.2">
      <c r="A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</row>
    <row r="884" spans="1:34" ht="15.75" customHeight="1" x14ac:dyDescent="0.2">
      <c r="A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</row>
    <row r="885" spans="1:34" ht="15.75" customHeight="1" x14ac:dyDescent="0.2">
      <c r="A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</row>
    <row r="886" spans="1:34" ht="15.75" customHeight="1" x14ac:dyDescent="0.2">
      <c r="A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</row>
    <row r="887" spans="1:34" ht="15.75" customHeight="1" x14ac:dyDescent="0.2">
      <c r="A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</row>
    <row r="888" spans="1:34" ht="15.75" customHeight="1" x14ac:dyDescent="0.2">
      <c r="A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</row>
    <row r="889" spans="1:34" ht="15.75" customHeight="1" x14ac:dyDescent="0.2">
      <c r="A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</row>
    <row r="890" spans="1:34" ht="15.75" customHeight="1" x14ac:dyDescent="0.2">
      <c r="A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</row>
    <row r="891" spans="1:34" ht="15.75" customHeight="1" x14ac:dyDescent="0.2">
      <c r="A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</row>
    <row r="892" spans="1:34" ht="15.75" customHeight="1" x14ac:dyDescent="0.2">
      <c r="A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</row>
    <row r="893" spans="1:34" ht="15.75" customHeight="1" x14ac:dyDescent="0.2">
      <c r="A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</row>
    <row r="894" spans="1:34" ht="15.75" customHeight="1" x14ac:dyDescent="0.2">
      <c r="A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</row>
    <row r="895" spans="1:34" ht="15.75" customHeight="1" x14ac:dyDescent="0.2">
      <c r="A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</row>
    <row r="896" spans="1:34" ht="15.75" customHeight="1" x14ac:dyDescent="0.2">
      <c r="A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</row>
    <row r="897" spans="1:34" ht="15.75" customHeight="1" x14ac:dyDescent="0.2">
      <c r="A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</row>
    <row r="898" spans="1:34" ht="15.75" customHeight="1" x14ac:dyDescent="0.2">
      <c r="A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</row>
    <row r="899" spans="1:34" ht="15.75" customHeight="1" x14ac:dyDescent="0.2">
      <c r="A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</row>
    <row r="900" spans="1:34" ht="15.75" customHeight="1" x14ac:dyDescent="0.2">
      <c r="A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</row>
    <row r="901" spans="1:34" ht="15.75" customHeight="1" x14ac:dyDescent="0.2">
      <c r="A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</row>
    <row r="902" spans="1:34" ht="15.75" customHeight="1" x14ac:dyDescent="0.2">
      <c r="A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</row>
    <row r="903" spans="1:34" ht="15.75" customHeight="1" x14ac:dyDescent="0.2">
      <c r="A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</row>
    <row r="904" spans="1:34" ht="15.75" customHeight="1" x14ac:dyDescent="0.2">
      <c r="A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</row>
    <row r="905" spans="1:34" ht="15.75" customHeight="1" x14ac:dyDescent="0.2">
      <c r="A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</row>
    <row r="906" spans="1:34" ht="15.75" customHeight="1" x14ac:dyDescent="0.2">
      <c r="A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</row>
    <row r="907" spans="1:34" ht="15.75" customHeight="1" x14ac:dyDescent="0.2">
      <c r="A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</row>
    <row r="908" spans="1:34" ht="15.75" customHeight="1" x14ac:dyDescent="0.2">
      <c r="A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</row>
    <row r="909" spans="1:34" ht="15.75" customHeight="1" x14ac:dyDescent="0.2">
      <c r="A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</row>
    <row r="910" spans="1:34" ht="15.75" customHeight="1" x14ac:dyDescent="0.2">
      <c r="A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</row>
    <row r="911" spans="1:34" ht="15.75" customHeight="1" x14ac:dyDescent="0.2">
      <c r="A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</row>
    <row r="912" spans="1:34" ht="15.75" customHeight="1" x14ac:dyDescent="0.2">
      <c r="A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</row>
    <row r="913" spans="1:34" ht="15.75" customHeight="1" x14ac:dyDescent="0.2">
      <c r="A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</row>
    <row r="914" spans="1:34" ht="15.75" customHeight="1" x14ac:dyDescent="0.2">
      <c r="A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</row>
    <row r="915" spans="1:34" ht="15.75" customHeight="1" x14ac:dyDescent="0.2">
      <c r="A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</row>
    <row r="916" spans="1:34" ht="15.75" customHeight="1" x14ac:dyDescent="0.2">
      <c r="A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</row>
    <row r="917" spans="1:34" ht="15.75" customHeight="1" x14ac:dyDescent="0.2">
      <c r="A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</row>
    <row r="918" spans="1:34" ht="15.75" customHeight="1" x14ac:dyDescent="0.2">
      <c r="A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</row>
    <row r="919" spans="1:34" ht="15.75" customHeight="1" x14ac:dyDescent="0.2">
      <c r="A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</row>
    <row r="920" spans="1:34" ht="15.75" customHeight="1" x14ac:dyDescent="0.2">
      <c r="A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</row>
    <row r="921" spans="1:34" ht="15.75" customHeight="1" x14ac:dyDescent="0.2">
      <c r="A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</row>
    <row r="922" spans="1:34" ht="15.75" customHeight="1" x14ac:dyDescent="0.2">
      <c r="A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</row>
    <row r="923" spans="1:34" ht="15.75" customHeight="1" x14ac:dyDescent="0.2">
      <c r="A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</row>
    <row r="924" spans="1:34" ht="15.75" customHeight="1" x14ac:dyDescent="0.2">
      <c r="A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</row>
    <row r="925" spans="1:34" ht="15.75" customHeight="1" x14ac:dyDescent="0.2">
      <c r="A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</row>
    <row r="926" spans="1:34" ht="15.75" customHeight="1" x14ac:dyDescent="0.2">
      <c r="A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</row>
    <row r="927" spans="1:34" ht="15.75" customHeight="1" x14ac:dyDescent="0.2">
      <c r="A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</row>
    <row r="928" spans="1:34" ht="15.75" customHeight="1" x14ac:dyDescent="0.2">
      <c r="A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</row>
    <row r="929" spans="1:34" ht="15.75" customHeight="1" x14ac:dyDescent="0.2">
      <c r="A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</row>
    <row r="930" spans="1:34" ht="15.75" customHeight="1" x14ac:dyDescent="0.2">
      <c r="A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</row>
    <row r="931" spans="1:34" ht="15.75" customHeight="1" x14ac:dyDescent="0.2">
      <c r="A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</row>
    <row r="932" spans="1:34" ht="15.75" customHeight="1" x14ac:dyDescent="0.2">
      <c r="A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</row>
    <row r="933" spans="1:34" ht="15.75" customHeight="1" x14ac:dyDescent="0.2">
      <c r="A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</row>
    <row r="934" spans="1:34" ht="15.75" customHeight="1" x14ac:dyDescent="0.2">
      <c r="A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</row>
    <row r="935" spans="1:34" ht="15.75" customHeight="1" x14ac:dyDescent="0.2">
      <c r="A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</row>
    <row r="936" spans="1:34" ht="15.75" customHeight="1" x14ac:dyDescent="0.2">
      <c r="A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</row>
    <row r="937" spans="1:34" ht="15.75" customHeight="1" x14ac:dyDescent="0.2">
      <c r="A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</row>
    <row r="938" spans="1:34" ht="15.75" customHeight="1" x14ac:dyDescent="0.2">
      <c r="A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</row>
    <row r="939" spans="1:34" ht="15.75" customHeight="1" x14ac:dyDescent="0.2">
      <c r="A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</row>
    <row r="940" spans="1:34" ht="15.75" customHeight="1" x14ac:dyDescent="0.2">
      <c r="A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</row>
    <row r="941" spans="1:34" ht="15.75" customHeight="1" x14ac:dyDescent="0.2">
      <c r="A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</row>
    <row r="942" spans="1:34" ht="15.75" customHeight="1" x14ac:dyDescent="0.2">
      <c r="A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</row>
    <row r="943" spans="1:34" ht="15.75" customHeight="1" x14ac:dyDescent="0.2">
      <c r="A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</row>
    <row r="944" spans="1:34" ht="15.75" customHeight="1" x14ac:dyDescent="0.2">
      <c r="A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</row>
    <row r="945" spans="1:34" ht="15.75" customHeight="1" x14ac:dyDescent="0.2">
      <c r="A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</row>
    <row r="946" spans="1:34" ht="15.75" customHeight="1" x14ac:dyDescent="0.2">
      <c r="A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</row>
    <row r="947" spans="1:34" ht="15.75" customHeight="1" x14ac:dyDescent="0.2">
      <c r="A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</row>
    <row r="948" spans="1:34" ht="15.75" customHeight="1" x14ac:dyDescent="0.2">
      <c r="A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</row>
    <row r="949" spans="1:34" ht="15.75" customHeight="1" x14ac:dyDescent="0.2">
      <c r="A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</row>
    <row r="950" spans="1:34" ht="15.75" customHeight="1" x14ac:dyDescent="0.2">
      <c r="A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</row>
    <row r="951" spans="1:34" ht="15.75" customHeight="1" x14ac:dyDescent="0.2">
      <c r="A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</row>
    <row r="952" spans="1:34" ht="15.75" customHeight="1" x14ac:dyDescent="0.2">
      <c r="A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</row>
    <row r="953" spans="1:34" ht="15.75" customHeight="1" x14ac:dyDescent="0.2">
      <c r="A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</row>
    <row r="954" spans="1:34" ht="15.75" customHeight="1" x14ac:dyDescent="0.2">
      <c r="A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</row>
    <row r="955" spans="1:34" ht="15.75" customHeight="1" x14ac:dyDescent="0.2">
      <c r="A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</row>
    <row r="956" spans="1:34" ht="15.75" customHeight="1" x14ac:dyDescent="0.2">
      <c r="A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</row>
    <row r="957" spans="1:34" ht="15.75" customHeight="1" x14ac:dyDescent="0.2">
      <c r="A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</row>
    <row r="958" spans="1:34" ht="15.75" customHeight="1" x14ac:dyDescent="0.2">
      <c r="A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</row>
    <row r="959" spans="1:34" ht="15.75" customHeight="1" x14ac:dyDescent="0.2">
      <c r="A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</row>
    <row r="960" spans="1:34" ht="15.75" customHeight="1" x14ac:dyDescent="0.2">
      <c r="A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</row>
    <row r="961" spans="1:34" ht="15.75" customHeight="1" x14ac:dyDescent="0.2">
      <c r="A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</row>
    <row r="962" spans="1:34" ht="15.75" customHeight="1" x14ac:dyDescent="0.2">
      <c r="A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</row>
    <row r="963" spans="1:34" ht="15.75" customHeight="1" x14ac:dyDescent="0.2">
      <c r="A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</row>
    <row r="964" spans="1:34" ht="15.75" customHeight="1" x14ac:dyDescent="0.2">
      <c r="A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</row>
    <row r="965" spans="1:34" ht="15.75" customHeight="1" x14ac:dyDescent="0.2">
      <c r="A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</row>
    <row r="966" spans="1:34" ht="15.75" customHeight="1" x14ac:dyDescent="0.2">
      <c r="A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</row>
    <row r="967" spans="1:34" ht="15.75" customHeight="1" x14ac:dyDescent="0.2">
      <c r="A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</row>
    <row r="968" spans="1:34" ht="15.75" customHeight="1" x14ac:dyDescent="0.2">
      <c r="A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</row>
    <row r="969" spans="1:34" ht="15.75" customHeight="1" x14ac:dyDescent="0.2">
      <c r="A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</row>
    <row r="970" spans="1:34" ht="15.75" customHeight="1" x14ac:dyDescent="0.2">
      <c r="A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</row>
    <row r="971" spans="1:34" ht="15.75" customHeight="1" x14ac:dyDescent="0.2">
      <c r="A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</row>
    <row r="972" spans="1:34" ht="15.75" customHeight="1" x14ac:dyDescent="0.2">
      <c r="A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</row>
    <row r="973" spans="1:34" ht="15.75" customHeight="1" x14ac:dyDescent="0.2">
      <c r="A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</row>
    <row r="974" spans="1:34" ht="15.75" customHeight="1" x14ac:dyDescent="0.2">
      <c r="A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</row>
    <row r="975" spans="1:34" ht="15.75" customHeight="1" x14ac:dyDescent="0.2">
      <c r="A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</row>
    <row r="976" spans="1:34" ht="15.75" customHeight="1" x14ac:dyDescent="0.2">
      <c r="A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</row>
    <row r="977" spans="1:34" ht="15.75" customHeight="1" x14ac:dyDescent="0.2">
      <c r="A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</row>
    <row r="978" spans="1:34" ht="15.75" customHeight="1" x14ac:dyDescent="0.2">
      <c r="A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</row>
    <row r="979" spans="1:34" ht="15.75" customHeight="1" x14ac:dyDescent="0.2">
      <c r="A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</row>
    <row r="980" spans="1:34" ht="15.75" customHeight="1" x14ac:dyDescent="0.2">
      <c r="A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</row>
    <row r="981" spans="1:34" ht="15.75" customHeight="1" x14ac:dyDescent="0.2">
      <c r="A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</row>
    <row r="982" spans="1:34" ht="15.75" customHeight="1" x14ac:dyDescent="0.2">
      <c r="A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</row>
    <row r="983" spans="1:34" ht="15.75" customHeight="1" x14ac:dyDescent="0.2">
      <c r="A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</row>
    <row r="984" spans="1:34" ht="15.75" customHeight="1" x14ac:dyDescent="0.2">
      <c r="A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</row>
    <row r="985" spans="1:34" ht="15.75" customHeight="1" x14ac:dyDescent="0.2">
      <c r="A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</row>
    <row r="986" spans="1:34" ht="15.75" customHeight="1" x14ac:dyDescent="0.2">
      <c r="A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</row>
    <row r="987" spans="1:34" ht="15.75" customHeight="1" x14ac:dyDescent="0.2">
      <c r="A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</row>
    <row r="988" spans="1:34" ht="15.75" customHeight="1" x14ac:dyDescent="0.2">
      <c r="A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</row>
    <row r="989" spans="1:34" ht="15.75" customHeight="1" x14ac:dyDescent="0.2">
      <c r="A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</row>
    <row r="990" spans="1:34" ht="15.75" customHeight="1" x14ac:dyDescent="0.2">
      <c r="A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</row>
    <row r="991" spans="1:34" ht="15.75" customHeight="1" x14ac:dyDescent="0.2">
      <c r="A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</row>
    <row r="992" spans="1:34" ht="15.75" customHeight="1" x14ac:dyDescent="0.2">
      <c r="A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</row>
  </sheetData>
  <mergeCells count="2">
    <mergeCell ref="A3:M3"/>
    <mergeCell ref="A5:N6"/>
  </mergeCells>
  <pageMargins left="0.7" right="0.7" top="0.75" bottom="0.75" header="0" footer="0"/>
  <pageSetup paperSize="5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2da Quincena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Zarate</dc:creator>
  <cp:lastModifiedBy>Jefatura jurídica</cp:lastModifiedBy>
  <dcterms:created xsi:type="dcterms:W3CDTF">2022-02-14T22:50:20Z</dcterms:created>
  <dcterms:modified xsi:type="dcterms:W3CDTF">2022-04-12T22:00:34Z</dcterms:modified>
</cp:coreProperties>
</file>